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<sst xmlns="http://schemas.openxmlformats.org/spreadsheetml/2006/main" count="847" uniqueCount="462">
  <si>
    <t>附件1</t>
  </si>
  <si>
    <t>平果市2021年事业单位公开招聘工作人员拟聘人员名单（第一批）</t>
  </si>
  <si>
    <t>序号</t>
  </si>
  <si>
    <t>招聘单位</t>
  </si>
  <si>
    <t>招聘岗位</t>
  </si>
  <si>
    <t>招聘岗位代码</t>
  </si>
  <si>
    <t>职位招考人数</t>
  </si>
  <si>
    <t>姓名</t>
  </si>
  <si>
    <t>性别</t>
  </si>
  <si>
    <t>民族</t>
  </si>
  <si>
    <t>准考证号</t>
  </si>
  <si>
    <t>毕业院校及专业</t>
  </si>
  <si>
    <t>学历
（学位）</t>
  </si>
  <si>
    <t>专业技术资格或执业（职业）资格</t>
  </si>
  <si>
    <t>其他条件</t>
  </si>
  <si>
    <t>公共科目笔试总成绩（含少数民族加分）</t>
  </si>
  <si>
    <t>笔试总成绩*50%</t>
  </si>
  <si>
    <t>面试成绩（含实际操作能务测试）</t>
  </si>
  <si>
    <t>综合成绩</t>
  </si>
  <si>
    <t>综合成绩排名</t>
  </si>
  <si>
    <t>备注</t>
  </si>
  <si>
    <t>中国共产党平果市委员会办公室值班室</t>
  </si>
  <si>
    <t>值班员</t>
  </si>
  <si>
    <t>522260283</t>
  </si>
  <si>
    <t>黄倩雯</t>
  </si>
  <si>
    <t>女</t>
  </si>
  <si>
    <t>壮族</t>
  </si>
  <si>
    <t>1145260108705</t>
  </si>
  <si>
    <t>广西民族大学汉语言文学</t>
  </si>
  <si>
    <t>本科
（学士）</t>
  </si>
  <si>
    <t>平果市反腐倡廉教育基地管理中心</t>
  </si>
  <si>
    <t>管理人员</t>
  </si>
  <si>
    <t>522260284</t>
  </si>
  <si>
    <t>林秋送</t>
  </si>
  <si>
    <t>1145260101424</t>
  </si>
  <si>
    <t>百色学院工程管理</t>
  </si>
  <si>
    <t>中共党员</t>
  </si>
  <si>
    <t>平果市社会治安综合治理服务中心</t>
  </si>
  <si>
    <t>522260285</t>
  </si>
  <si>
    <t>杨妮</t>
  </si>
  <si>
    <t>汉族</t>
  </si>
  <si>
    <t>1145260103210</t>
  </si>
  <si>
    <t>乐山师范学院计算机科学与技术</t>
  </si>
  <si>
    <t>黄必光</t>
  </si>
  <si>
    <t>男</t>
  </si>
  <si>
    <t>1145260106115</t>
  </si>
  <si>
    <t>广西民族大学社会工作</t>
  </si>
  <si>
    <t>平果市创建文明卫生城市工作督导中心</t>
  </si>
  <si>
    <t>522260286</t>
  </si>
  <si>
    <t>裴旷业</t>
  </si>
  <si>
    <t>1145260100920</t>
  </si>
  <si>
    <t>百色学院对外汉语</t>
  </si>
  <si>
    <t>平果市土地储备交易中心</t>
  </si>
  <si>
    <t>专业技术人员</t>
  </si>
  <si>
    <t>522260287</t>
  </si>
  <si>
    <t>曾礼明</t>
  </si>
  <si>
    <t>3145261103410</t>
  </si>
  <si>
    <t>桂林理工大学测绘工程</t>
  </si>
  <si>
    <t>平果市房产管理所</t>
  </si>
  <si>
    <t>办公室人员</t>
  </si>
  <si>
    <t>522260288</t>
  </si>
  <si>
    <t>郭萌</t>
  </si>
  <si>
    <t>1145260103204</t>
  </si>
  <si>
    <t>广西工学院艺术设计</t>
  </si>
  <si>
    <t>平果市驻军部队非在职在编随军家属</t>
  </si>
  <si>
    <t>平果市机关后勤服务中心</t>
  </si>
  <si>
    <t>工作人员</t>
  </si>
  <si>
    <t>522260289</t>
  </si>
  <si>
    <t>韦寿倍</t>
  </si>
  <si>
    <t>2145260504506</t>
  </si>
  <si>
    <t>浙江工商大学市场营销</t>
  </si>
  <si>
    <t>平果市民兵军事训练基地</t>
  </si>
  <si>
    <t>522260290</t>
  </si>
  <si>
    <t>潘春雷</t>
  </si>
  <si>
    <t>1145260106726</t>
  </si>
  <si>
    <t>中国人民解放军防空兵学院经济管理</t>
  </si>
  <si>
    <t>大学专科</t>
  </si>
  <si>
    <t>退役军人</t>
  </si>
  <si>
    <t>平果市食品药品检验检测中心</t>
  </si>
  <si>
    <t>522260291</t>
  </si>
  <si>
    <t>黄惠</t>
  </si>
  <si>
    <t>3145261100109</t>
  </si>
  <si>
    <t>广西民族大学化学工程与工艺</t>
  </si>
  <si>
    <t>平果市应急救援服务中心</t>
  </si>
  <si>
    <t>会计</t>
  </si>
  <si>
    <t>522260292</t>
  </si>
  <si>
    <t>韦丽颖</t>
  </si>
  <si>
    <t>2145260503427</t>
  </si>
  <si>
    <t>南昌工学院会计学</t>
  </si>
  <si>
    <t>陆思懿</t>
  </si>
  <si>
    <t>1145260303011</t>
  </si>
  <si>
    <t>百色学院汉语言文学</t>
  </si>
  <si>
    <t>平果市果化镇农业技术综合中心</t>
  </si>
  <si>
    <t>522260295</t>
  </si>
  <si>
    <t>余宸辉</t>
  </si>
  <si>
    <t>3145261102424</t>
  </si>
  <si>
    <t>桂林电子科技大学软件技术</t>
  </si>
  <si>
    <t>韦俊</t>
  </si>
  <si>
    <t>3145261100127</t>
  </si>
  <si>
    <t>广西警察学院计算机应用技术</t>
  </si>
  <si>
    <t>平果市太平镇农业技术综合中心</t>
  </si>
  <si>
    <t>522260296</t>
  </si>
  <si>
    <t>陆柏宏</t>
  </si>
  <si>
    <t>3145261102718</t>
  </si>
  <si>
    <t>广西农业职业技术学院设施农业技术（设施园艺）</t>
  </si>
  <si>
    <t>平果市坡造镇农业技术综合中心</t>
  </si>
  <si>
    <t>韦欢</t>
  </si>
  <si>
    <t>3145261101716</t>
  </si>
  <si>
    <t>梧州学院计算机科学与技术</t>
  </si>
  <si>
    <t>大学本科</t>
  </si>
  <si>
    <t>黄秋艳</t>
  </si>
  <si>
    <t>3145261102329</t>
  </si>
  <si>
    <t>南宁学院计算机科学与技术</t>
  </si>
  <si>
    <t>平果市旧城镇农业技术综合中心</t>
  </si>
  <si>
    <t>522260298</t>
  </si>
  <si>
    <t>梁秋芳</t>
  </si>
  <si>
    <t>3145261100629</t>
  </si>
  <si>
    <t>广西民族大学计算机科学与技术</t>
  </si>
  <si>
    <t>平果市榜圩镇农业技术综合中心</t>
  </si>
  <si>
    <t>522260299</t>
  </si>
  <si>
    <t>袁小华</t>
  </si>
  <si>
    <t>3145261100513</t>
  </si>
  <si>
    <t>广西大学计算机应用技术</t>
  </si>
  <si>
    <t>王功珅</t>
  </si>
  <si>
    <t>3145261102906</t>
  </si>
  <si>
    <t>邕江大学图形图像制作</t>
  </si>
  <si>
    <t>韦香文</t>
  </si>
  <si>
    <t>3145261100817</t>
  </si>
  <si>
    <t>百色学院计算机应用技术</t>
  </si>
  <si>
    <t>平果市凤梧镇林业站</t>
  </si>
  <si>
    <t>林业技术员</t>
  </si>
  <si>
    <t>522260300</t>
  </si>
  <si>
    <t>李品榕</t>
  </si>
  <si>
    <t>3145261103716</t>
  </si>
  <si>
    <t>广西大学林学</t>
  </si>
  <si>
    <t>平果市黎明乡林业站</t>
  </si>
  <si>
    <t>522260301</t>
  </si>
  <si>
    <t>梁丹</t>
  </si>
  <si>
    <t>3145261103401</t>
  </si>
  <si>
    <t>西南林业大学林业技术</t>
  </si>
  <si>
    <t>平果市水利建设管理站</t>
  </si>
  <si>
    <t>水利专业技术员</t>
  </si>
  <si>
    <t>522260302</t>
  </si>
  <si>
    <t>黄军璋</t>
  </si>
  <si>
    <t>3145261102108</t>
  </si>
  <si>
    <t>青海大学水利水电工程</t>
  </si>
  <si>
    <t>平果市水政监察大队</t>
  </si>
  <si>
    <t>522260303</t>
  </si>
  <si>
    <t>黄歆童</t>
  </si>
  <si>
    <t>3145261102018</t>
  </si>
  <si>
    <t>桂林理工大学水文与水资源工程</t>
  </si>
  <si>
    <t>平果市民族中学</t>
  </si>
  <si>
    <t>校医</t>
  </si>
  <si>
    <t>522260304</t>
  </si>
  <si>
    <t>黄美玲</t>
  </si>
  <si>
    <t>5645260207513</t>
  </si>
  <si>
    <t>右江民族医学院临床医学</t>
  </si>
  <si>
    <t>临床执业医师资格</t>
  </si>
  <si>
    <t>平果市第一小学</t>
  </si>
  <si>
    <t>522260306</t>
  </si>
  <si>
    <t>陆易</t>
  </si>
  <si>
    <t>2145260501213</t>
  </si>
  <si>
    <t>桂林理工大学南宁分校会计学</t>
  </si>
  <si>
    <t>初级会计专业技术资格</t>
  </si>
  <si>
    <t>平果市港航发展中心</t>
  </si>
  <si>
    <t>522260307</t>
  </si>
  <si>
    <t>何朝锦</t>
  </si>
  <si>
    <t>3145261103828</t>
  </si>
  <si>
    <t>广西科技大学交通运输</t>
  </si>
  <si>
    <t>平果市爱国卫生运动服务中心</t>
  </si>
  <si>
    <t>522260308</t>
  </si>
  <si>
    <t>邓红梅</t>
  </si>
  <si>
    <t>5645260207005</t>
  </si>
  <si>
    <t>右江民族医学院护理</t>
  </si>
  <si>
    <t>护理学初级（师）</t>
  </si>
  <si>
    <t>平果市疾病预防控制中心</t>
  </si>
  <si>
    <t>公共卫生医生</t>
  </si>
  <si>
    <t>522260309</t>
  </si>
  <si>
    <t>陆雪莹</t>
  </si>
  <si>
    <t>5645260207615</t>
  </si>
  <si>
    <t>右江民族医学院预防医学</t>
  </si>
  <si>
    <t>杨静</t>
  </si>
  <si>
    <t>5645260207204</t>
  </si>
  <si>
    <t>广西中医药大学预防医学</t>
  </si>
  <si>
    <t>检验技术人员</t>
  </si>
  <si>
    <t>522260310</t>
  </si>
  <si>
    <t>张钰泽</t>
  </si>
  <si>
    <t>5545260205922</t>
  </si>
  <si>
    <t>右江民族医学院医学检验技术</t>
  </si>
  <si>
    <t>梁健琛</t>
  </si>
  <si>
    <t>5545260205913</t>
  </si>
  <si>
    <t>河南科技大学医学检验技术</t>
  </si>
  <si>
    <t>522260311</t>
  </si>
  <si>
    <t>陆林</t>
  </si>
  <si>
    <t>2145260502030</t>
  </si>
  <si>
    <t>广西财经学院会计学</t>
  </si>
  <si>
    <t>临床医生</t>
  </si>
  <si>
    <t>522260312</t>
  </si>
  <si>
    <t>陆彩琴</t>
  </si>
  <si>
    <t>5245260200703</t>
  </si>
  <si>
    <t>护理人员</t>
  </si>
  <si>
    <t>522260313</t>
  </si>
  <si>
    <t>汪耀慧</t>
  </si>
  <si>
    <t>5445260204921</t>
  </si>
  <si>
    <t>右江民族医学院护理学</t>
  </si>
  <si>
    <t>护士执业资格，护理学初级（师）</t>
  </si>
  <si>
    <t>平果市人民医院</t>
  </si>
  <si>
    <t>医师1</t>
  </si>
  <si>
    <t>522260314</t>
  </si>
  <si>
    <t>黄正浪</t>
  </si>
  <si>
    <t>5245260200619</t>
  </si>
  <si>
    <t>主治医师、执业医师</t>
  </si>
  <si>
    <t>黄海霞</t>
  </si>
  <si>
    <t>5245260200828</t>
  </si>
  <si>
    <t>广西医科大学临床医学</t>
  </si>
  <si>
    <t>潘陆</t>
  </si>
  <si>
    <t>苗族</t>
  </si>
  <si>
    <t>5245260200411</t>
  </si>
  <si>
    <t>长春中医药大学临床医学</t>
  </si>
  <si>
    <t>祝柳利</t>
  </si>
  <si>
    <t>5245260201027</t>
  </si>
  <si>
    <t>医师2</t>
  </si>
  <si>
    <t>522260315</t>
  </si>
  <si>
    <t>陆秋宝</t>
  </si>
  <si>
    <t>5245260200609</t>
  </si>
  <si>
    <t>执业医师</t>
  </si>
  <si>
    <t>梁丽珍</t>
  </si>
  <si>
    <t>5245260201214</t>
  </si>
  <si>
    <t>桂林医学院临床医学</t>
  </si>
  <si>
    <t>卢左一</t>
  </si>
  <si>
    <t>5245260200418</t>
  </si>
  <si>
    <t>闭木秋</t>
  </si>
  <si>
    <t>5245260200907</t>
  </si>
  <si>
    <t>病理科医师</t>
  </si>
  <si>
    <t>522260316</t>
  </si>
  <si>
    <t>黄冬梅</t>
  </si>
  <si>
    <t>5245260201526</t>
  </si>
  <si>
    <t>放射科技师</t>
  </si>
  <si>
    <t>522260318</t>
  </si>
  <si>
    <t>韦依</t>
  </si>
  <si>
    <t>5545260206605</t>
  </si>
  <si>
    <t>右江民族医学院医学影像学</t>
  </si>
  <si>
    <t>放射医学技术初级（师）</t>
  </si>
  <si>
    <t>管理人员1</t>
  </si>
  <si>
    <t>522260320</t>
  </si>
  <si>
    <t>李悦</t>
  </si>
  <si>
    <t>1145260302525</t>
  </si>
  <si>
    <t>广西医科大学公共事业管理</t>
  </si>
  <si>
    <t>管理人员2</t>
  </si>
  <si>
    <t>522260321</t>
  </si>
  <si>
    <t>秦祚丽</t>
  </si>
  <si>
    <t>1145260302522</t>
  </si>
  <si>
    <t>河池学院汉语言文学（文秘方向）</t>
  </si>
  <si>
    <t>平果市妇幼保健院</t>
  </si>
  <si>
    <t>临床医师</t>
  </si>
  <si>
    <t>522260322</t>
  </si>
  <si>
    <t>卢将关</t>
  </si>
  <si>
    <t>5245260201030</t>
  </si>
  <si>
    <t>执业医师资格、执业医师执业证</t>
  </si>
  <si>
    <t>唐启利</t>
  </si>
  <si>
    <t>5245260200825</t>
  </si>
  <si>
    <t>班瑜</t>
  </si>
  <si>
    <t>5245260201714</t>
  </si>
  <si>
    <t>中医医师</t>
  </si>
  <si>
    <t>522260324</t>
  </si>
  <si>
    <t>苏琛</t>
  </si>
  <si>
    <t>5145260200227</t>
  </si>
  <si>
    <t>广西中医学院中医学（骨伤科学方向）</t>
  </si>
  <si>
    <t>中医内科中级、执业医师资格</t>
  </si>
  <si>
    <t>护师</t>
  </si>
  <si>
    <t>522260325</t>
  </si>
  <si>
    <t>陆丽娜</t>
  </si>
  <si>
    <t>5445260204721</t>
  </si>
  <si>
    <t>桂林医学院护理学</t>
  </si>
  <si>
    <t>主管护师，护士执业资格</t>
  </si>
  <si>
    <t>黄丽玲</t>
  </si>
  <si>
    <t>5445260202523</t>
  </si>
  <si>
    <t>平果市马头镇乡村建设综合服务中心</t>
  </si>
  <si>
    <t>522260326</t>
  </si>
  <si>
    <t>黄雨涵</t>
  </si>
  <si>
    <t>3145261102523</t>
  </si>
  <si>
    <t>苏州科技大学风景园林</t>
  </si>
  <si>
    <t>平果市新安镇乡村建设综合服务中心</t>
  </si>
  <si>
    <t>522260327</t>
  </si>
  <si>
    <t>黄许露</t>
  </si>
  <si>
    <t>3145261104022</t>
  </si>
  <si>
    <t>日照职业技术学院工程造价</t>
  </si>
  <si>
    <t>平果市果化镇党建工作站</t>
  </si>
  <si>
    <t>党建助理</t>
  </si>
  <si>
    <t>522260328</t>
  </si>
  <si>
    <t>陆建堂</t>
  </si>
  <si>
    <t>1145260304517</t>
  </si>
  <si>
    <t>广西科技大学食品科学与工程</t>
  </si>
  <si>
    <t xml:space="preserve"> 中共党员</t>
  </si>
  <si>
    <t>平果市果化镇就业和社会保障服务中心</t>
  </si>
  <si>
    <t>522260329</t>
  </si>
  <si>
    <t>陆鹤丰</t>
  </si>
  <si>
    <t>1145260300204</t>
  </si>
  <si>
    <t>广西财经学院财政学</t>
  </si>
  <si>
    <t>平果市果化镇乡村建设综合服务中心</t>
  </si>
  <si>
    <t>522260330</t>
  </si>
  <si>
    <t>黄传芮</t>
  </si>
  <si>
    <t>3145261102004</t>
  </si>
  <si>
    <t>广西交通职业技术学院环境监测与治理技术</t>
  </si>
  <si>
    <t>平果市太平镇乡村建设综合服务中心</t>
  </si>
  <si>
    <t>522260332</t>
  </si>
  <si>
    <t>黄慧莹</t>
  </si>
  <si>
    <t>3145261103922</t>
  </si>
  <si>
    <t>北部湾大学地理科学</t>
  </si>
  <si>
    <t>平果市太平镇卫生健康服务所</t>
  </si>
  <si>
    <t>522260333</t>
  </si>
  <si>
    <t>李兴义</t>
  </si>
  <si>
    <t>1145260301830</t>
  </si>
  <si>
    <t>李莉</t>
  </si>
  <si>
    <t>1145260304521</t>
  </si>
  <si>
    <t>重庆三峡医药高等专科学校口腔医学技术</t>
  </si>
  <si>
    <t>平果市坡造镇就业和社会保障服务中心</t>
  </si>
  <si>
    <t>522260334</t>
  </si>
  <si>
    <t>阮春梅</t>
  </si>
  <si>
    <t>1145260301601</t>
  </si>
  <si>
    <t>广西民族大学行政管理</t>
  </si>
  <si>
    <t>平果市坡造镇乡村建设综合服务中心</t>
  </si>
  <si>
    <t>522260335</t>
  </si>
  <si>
    <t>韦彩优</t>
  </si>
  <si>
    <t>3145261101527</t>
  </si>
  <si>
    <t>广西职业技术学院园林工程技术</t>
  </si>
  <si>
    <t>平果市坡造镇水利站</t>
  </si>
  <si>
    <t>522260336</t>
  </si>
  <si>
    <t>潘天顺</t>
  </si>
  <si>
    <t>3145261102511</t>
  </si>
  <si>
    <t>广西水利电力职业技术学院水利水电建筑工程</t>
  </si>
  <si>
    <t>平果市四塘镇党建工作站</t>
  </si>
  <si>
    <t>522260338</t>
  </si>
  <si>
    <t>马梦雨</t>
  </si>
  <si>
    <t>1145260303730</t>
  </si>
  <si>
    <t>百色学院市场营销</t>
  </si>
  <si>
    <t>蒋华春</t>
  </si>
  <si>
    <t>1145260301917</t>
  </si>
  <si>
    <t>梧州学院国际经济与贸易</t>
  </si>
  <si>
    <t>平果市四塘镇乡村建设综合服务中心</t>
  </si>
  <si>
    <t>522260339</t>
  </si>
  <si>
    <t>廖凤金</t>
  </si>
  <si>
    <t>3145261100425</t>
  </si>
  <si>
    <t>广西建设职业技术学院工程造价</t>
  </si>
  <si>
    <t>平果市旧城镇文化体育和广播电视站</t>
  </si>
  <si>
    <t>522260341</t>
  </si>
  <si>
    <t>陆泽东</t>
  </si>
  <si>
    <t>1145260300918</t>
  </si>
  <si>
    <t>桂林航天工业学院材料成型及控制工程</t>
  </si>
  <si>
    <t>递补，综合成绩第1名放弃</t>
  </si>
  <si>
    <t>平果市旧城镇就业和社会保障服务中心</t>
  </si>
  <si>
    <t>522260342</t>
  </si>
  <si>
    <t>麻柳晴</t>
  </si>
  <si>
    <t>1145260302903</t>
  </si>
  <si>
    <t>平果市旧城镇党建工作站</t>
  </si>
  <si>
    <t>522260343</t>
  </si>
  <si>
    <t>李文静</t>
  </si>
  <si>
    <t>1145260303415</t>
  </si>
  <si>
    <t>云南农业大学设施农业科学与工程</t>
  </si>
  <si>
    <t>陆华昌</t>
  </si>
  <si>
    <t>1145260305616</t>
  </si>
  <si>
    <t>桂林电子科技大学工商管理</t>
  </si>
  <si>
    <t>平果市旧城镇乡村建设综合服务中心</t>
  </si>
  <si>
    <t>522260344</t>
  </si>
  <si>
    <t>陆建锋</t>
  </si>
  <si>
    <t>3145261101907</t>
  </si>
  <si>
    <t>广西大学农业机械化及其自动化</t>
  </si>
  <si>
    <t>卢山</t>
  </si>
  <si>
    <t>3145261100902</t>
  </si>
  <si>
    <t>广西交通职业技术学院道路桥梁工程技术</t>
  </si>
  <si>
    <t>平果市海城乡乡村建设综合服务中心</t>
  </si>
  <si>
    <t>522260345</t>
  </si>
  <si>
    <t>方荣琳</t>
  </si>
  <si>
    <t>3145261103615</t>
  </si>
  <si>
    <t>昆明理工大学城市规划</t>
  </si>
  <si>
    <t>平果市海城乡卫生健康服务所</t>
  </si>
  <si>
    <t>522260347</t>
  </si>
  <si>
    <t>梁琴</t>
  </si>
  <si>
    <t>1145260302925</t>
  </si>
  <si>
    <t>广西国际商务职业技术学院财务信息管理</t>
  </si>
  <si>
    <t>村委会主任</t>
  </si>
  <si>
    <t>平果市海城乡党建工作站</t>
  </si>
  <si>
    <t>522260348</t>
  </si>
  <si>
    <t>黄尚明</t>
  </si>
  <si>
    <t>1145260303825</t>
  </si>
  <si>
    <t>南宁师范大学数学与应用数学</t>
  </si>
  <si>
    <t>平果市凤梧镇社会治安综合治理服务中心</t>
  </si>
  <si>
    <t>522260349</t>
  </si>
  <si>
    <t>何兆龙</t>
  </si>
  <si>
    <t>1145260303707</t>
  </si>
  <si>
    <t>平果市凤梧镇卫生健康服务所</t>
  </si>
  <si>
    <t>522260350</t>
  </si>
  <si>
    <t>卢颖</t>
  </si>
  <si>
    <t>1145260304228</t>
  </si>
  <si>
    <t>广西科技大学医学检验技术</t>
  </si>
  <si>
    <t>522260351</t>
  </si>
  <si>
    <t>黄禹</t>
  </si>
  <si>
    <t>1145260300628</t>
  </si>
  <si>
    <t>昆明理工大学机电一体化技术</t>
  </si>
  <si>
    <t>平果市榜圩镇党建工作站</t>
  </si>
  <si>
    <t>522260353</t>
  </si>
  <si>
    <t>孙素玉</t>
  </si>
  <si>
    <t>1145260302730</t>
  </si>
  <si>
    <t>广西师范学院旅游管理</t>
  </si>
  <si>
    <t>岑忠发</t>
  </si>
  <si>
    <t>1145260302914</t>
  </si>
  <si>
    <t>广西民族大学国际经济与贸易</t>
  </si>
  <si>
    <t>中共预备党员</t>
  </si>
  <si>
    <t>平果市榜圩镇水利站</t>
  </si>
  <si>
    <t>522260354</t>
  </si>
  <si>
    <t>黄婷伊</t>
  </si>
  <si>
    <t>3145261102605</t>
  </si>
  <si>
    <t>南昌工学院水利水电工程</t>
  </si>
  <si>
    <t>平果市榜圩镇文化体育和广播电视站</t>
  </si>
  <si>
    <t>522260355</t>
  </si>
  <si>
    <t>甘宝成</t>
  </si>
  <si>
    <t>1145260300412</t>
  </si>
  <si>
    <t>南宁职业技术学院软件工程</t>
  </si>
  <si>
    <t>社区委员会书记</t>
  </si>
  <si>
    <t>平果市榜圩镇就业和社会保障服务中心</t>
  </si>
  <si>
    <t>522260356</t>
  </si>
  <si>
    <t>高佳佳</t>
  </si>
  <si>
    <t>1145260305713</t>
  </si>
  <si>
    <t>红河学院财务管理</t>
  </si>
  <si>
    <t>覃丽丽</t>
  </si>
  <si>
    <t>1145260305819</t>
  </si>
  <si>
    <t>广西财经学院计算机网络技术</t>
  </si>
  <si>
    <t>平果市榜圩镇乡村建设综合服务中心</t>
  </si>
  <si>
    <t>522260357</t>
  </si>
  <si>
    <t>李斗</t>
  </si>
  <si>
    <t>3145261101914</t>
  </si>
  <si>
    <t>广西机电职业技术学院建筑工程技术</t>
  </si>
  <si>
    <t>平果市黎明乡乡村建设综合服务中心</t>
  </si>
  <si>
    <t>522260358</t>
  </si>
  <si>
    <t>韦增奔</t>
  </si>
  <si>
    <t>3145261102225</t>
  </si>
  <si>
    <t>百色学院环境科学与工程</t>
  </si>
  <si>
    <t>卢林冠</t>
  </si>
  <si>
    <t>3145261100920</t>
  </si>
  <si>
    <t>南宁学院工程造价</t>
  </si>
  <si>
    <t>平果市黎明乡党建工作站</t>
  </si>
  <si>
    <t>许彩玲</t>
  </si>
  <si>
    <t>1145260302418</t>
  </si>
  <si>
    <t>桂林电子科技大学电子商务</t>
  </si>
  <si>
    <t>平果市黎明乡就业和社会保障服务中心</t>
  </si>
  <si>
    <t>522260360</t>
  </si>
  <si>
    <t>李笑</t>
  </si>
  <si>
    <t>1145260302215</t>
  </si>
  <si>
    <t>国家开放大学学前教育</t>
  </si>
  <si>
    <t>522260361</t>
  </si>
  <si>
    <t>李玉分</t>
  </si>
  <si>
    <t>1145260304828</t>
  </si>
  <si>
    <t>黑龙江财经学院国际经济与贸易</t>
  </si>
  <si>
    <t>平果市同老乡党建工作站</t>
  </si>
  <si>
    <t>522260362</t>
  </si>
  <si>
    <t>黄玉沙</t>
  </si>
  <si>
    <t>1145260302923</t>
  </si>
  <si>
    <t>平果市同老乡乡村建设综合服务中心</t>
  </si>
  <si>
    <t>522260363</t>
  </si>
  <si>
    <t>朱孟</t>
  </si>
  <si>
    <t>3145261101807</t>
  </si>
  <si>
    <t>北华大学交通运输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</si>
</sst>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b/>
      <sz val="24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7"/>
  <sheetViews>
    <sheetView tabSelected="1" workbookViewId="0">
      <pane ySplit="3" topLeftCell="A17" activePane="bottomLeft" state="frozen"/>
      <selection/>
      <selection pane="bottomLeft" activeCell="F104" sqref="F104"/>
    </sheetView>
  </sheetViews>
  <sheetFormatPr defaultColWidth="9" defaultRowHeight="14.25"/>
  <cols>
    <col min="1" max="1" width="4.75" style="4" customWidth="1"/>
    <col min="2" max="2" width="16.875" style="4" customWidth="1"/>
    <col min="3" max="3" width="8.23333333333333" style="4" customWidth="1"/>
    <col min="4" max="4" width="9" style="4" customWidth="1"/>
    <col min="5" max="5" width="6.125" style="4" hidden="1" customWidth="1"/>
    <col min="6" max="6" width="7" style="4" customWidth="1"/>
    <col min="7" max="7" width="3.25" style="4" customWidth="1"/>
    <col min="8" max="8" width="5.625" style="4" customWidth="1"/>
    <col min="9" max="9" width="12.9333333333333" style="1" customWidth="1"/>
    <col min="10" max="10" width="13.625" style="1" customWidth="1"/>
    <col min="11" max="11" width="8.625" style="4" customWidth="1"/>
    <col min="12" max="12" width="10.5833333333333" style="1" customWidth="1"/>
    <col min="13" max="13" width="10" style="4" customWidth="1"/>
    <col min="14" max="14" width="7.75" style="5" customWidth="1"/>
    <col min="15" max="15" width="0.625" style="5" hidden="1" customWidth="1"/>
    <col min="16" max="16" width="7.5" style="5" customWidth="1"/>
    <col min="17" max="17" width="7" style="5" customWidth="1"/>
    <col min="18" max="18" width="5.13333333333333" style="6" customWidth="1"/>
    <col min="19" max="19" width="7.625" style="1" customWidth="1"/>
    <col min="20" max="251" width="23.75" style="1" customWidth="1"/>
    <col min="252" max="16384" width="9" style="1"/>
  </cols>
  <sheetData>
    <row r="1" s="1" customFormat="1" spans="1:18">
      <c r="A1" s="7" t="s">
        <v>0</v>
      </c>
      <c r="B1" s="7"/>
      <c r="C1" s="7"/>
      <c r="D1" s="7"/>
      <c r="E1" s="7"/>
      <c r="F1" s="8"/>
      <c r="G1" s="4"/>
      <c r="H1" s="4"/>
      <c r="K1" s="4"/>
      <c r="M1" s="4"/>
      <c r="N1" s="5"/>
      <c r="O1" s="5"/>
      <c r="P1" s="5"/>
      <c r="Q1" s="5"/>
      <c r="R1" s="6"/>
    </row>
    <row r="2" s="1" customFormat="1" ht="32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71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7" t="s">
        <v>19</v>
      </c>
      <c r="S3" s="10" t="s">
        <v>20</v>
      </c>
    </row>
    <row r="4" s="3" customFormat="1" ht="38" customHeight="1" spans="1:19">
      <c r="A4" s="10">
        <v>1</v>
      </c>
      <c r="B4" s="11" t="s">
        <v>21</v>
      </c>
      <c r="C4" s="10" t="s">
        <v>22</v>
      </c>
      <c r="D4" s="12" t="s">
        <v>23</v>
      </c>
      <c r="E4" s="10">
        <v>1</v>
      </c>
      <c r="F4" s="10" t="s">
        <v>24</v>
      </c>
      <c r="G4" s="10" t="s">
        <v>25</v>
      </c>
      <c r="H4" s="10" t="s">
        <v>26</v>
      </c>
      <c r="I4" s="12" t="s">
        <v>27</v>
      </c>
      <c r="J4" s="12" t="s">
        <v>28</v>
      </c>
      <c r="K4" s="10" t="s">
        <v>29</v>
      </c>
      <c r="L4" s="12"/>
      <c r="M4" s="10"/>
      <c r="N4" s="16">
        <v>164</v>
      </c>
      <c r="O4" s="16">
        <f t="shared" ref="O4:O19" si="0">N4*0.5</f>
        <v>82</v>
      </c>
      <c r="P4" s="16">
        <v>77.8</v>
      </c>
      <c r="Q4" s="16">
        <f t="shared" ref="Q4:Q19" si="1">O4+P4</f>
        <v>159.8</v>
      </c>
      <c r="R4" s="17">
        <v>1</v>
      </c>
      <c r="S4" s="12"/>
    </row>
    <row r="5" s="3" customFormat="1" ht="33" customHeight="1" spans="1:19">
      <c r="A5" s="10">
        <v>2</v>
      </c>
      <c r="B5" s="11" t="s">
        <v>30</v>
      </c>
      <c r="C5" s="10" t="s">
        <v>31</v>
      </c>
      <c r="D5" s="12" t="s">
        <v>32</v>
      </c>
      <c r="E5" s="10">
        <v>1</v>
      </c>
      <c r="F5" s="10" t="s">
        <v>33</v>
      </c>
      <c r="G5" s="10" t="s">
        <v>25</v>
      </c>
      <c r="H5" s="10" t="s">
        <v>26</v>
      </c>
      <c r="I5" s="12" t="s">
        <v>34</v>
      </c>
      <c r="J5" s="12" t="s">
        <v>35</v>
      </c>
      <c r="K5" s="10" t="s">
        <v>29</v>
      </c>
      <c r="L5" s="12"/>
      <c r="M5" s="10" t="s">
        <v>36</v>
      </c>
      <c r="N5" s="16">
        <v>157.5</v>
      </c>
      <c r="O5" s="16">
        <f t="shared" si="0"/>
        <v>78.75</v>
      </c>
      <c r="P5" s="16">
        <v>73.9</v>
      </c>
      <c r="Q5" s="16">
        <f t="shared" si="1"/>
        <v>152.65</v>
      </c>
      <c r="R5" s="17">
        <v>1</v>
      </c>
      <c r="S5" s="12"/>
    </row>
    <row r="6" s="3" customFormat="1" ht="30" customHeight="1" spans="1:19">
      <c r="A6" s="10">
        <v>3</v>
      </c>
      <c r="B6" s="13" t="s">
        <v>37</v>
      </c>
      <c r="C6" s="10" t="s">
        <v>31</v>
      </c>
      <c r="D6" s="10" t="s">
        <v>38</v>
      </c>
      <c r="E6" s="10">
        <v>2</v>
      </c>
      <c r="F6" s="10" t="s">
        <v>39</v>
      </c>
      <c r="G6" s="10" t="s">
        <v>25</v>
      </c>
      <c r="H6" s="10" t="s">
        <v>40</v>
      </c>
      <c r="I6" s="12" t="s">
        <v>41</v>
      </c>
      <c r="J6" s="12" t="s">
        <v>42</v>
      </c>
      <c r="K6" s="10" t="s">
        <v>29</v>
      </c>
      <c r="L6" s="12"/>
      <c r="M6" s="10"/>
      <c r="N6" s="16">
        <v>197</v>
      </c>
      <c r="O6" s="16">
        <f t="shared" si="0"/>
        <v>98.5</v>
      </c>
      <c r="P6" s="16">
        <v>82.7</v>
      </c>
      <c r="Q6" s="16">
        <f t="shared" si="1"/>
        <v>181.2</v>
      </c>
      <c r="R6" s="17">
        <v>1</v>
      </c>
      <c r="S6" s="12"/>
    </row>
    <row r="7" s="3" customFormat="1" ht="33" customHeight="1" spans="1:19">
      <c r="A7" s="10">
        <v>4</v>
      </c>
      <c r="B7" s="14"/>
      <c r="C7" s="10"/>
      <c r="D7" s="10"/>
      <c r="E7" s="10"/>
      <c r="F7" s="10" t="s">
        <v>43</v>
      </c>
      <c r="G7" s="10" t="s">
        <v>44</v>
      </c>
      <c r="H7" s="10" t="s">
        <v>26</v>
      </c>
      <c r="I7" s="12" t="s">
        <v>45</v>
      </c>
      <c r="J7" s="12" t="s">
        <v>46</v>
      </c>
      <c r="K7" s="10" t="s">
        <v>29</v>
      </c>
      <c r="L7" s="12"/>
      <c r="M7" s="10"/>
      <c r="N7" s="16">
        <v>193.5</v>
      </c>
      <c r="O7" s="16">
        <f t="shared" si="0"/>
        <v>96.75</v>
      </c>
      <c r="P7" s="16">
        <v>82.7</v>
      </c>
      <c r="Q7" s="16">
        <f t="shared" si="1"/>
        <v>179.45</v>
      </c>
      <c r="R7" s="17">
        <v>2</v>
      </c>
      <c r="S7" s="12"/>
    </row>
    <row r="8" s="3" customFormat="1" ht="35" customHeight="1" spans="1:19">
      <c r="A8" s="10">
        <v>5</v>
      </c>
      <c r="B8" s="11" t="s">
        <v>47</v>
      </c>
      <c r="C8" s="10" t="s">
        <v>31</v>
      </c>
      <c r="D8" s="12" t="s">
        <v>48</v>
      </c>
      <c r="E8" s="10">
        <v>1</v>
      </c>
      <c r="F8" s="10" t="s">
        <v>49</v>
      </c>
      <c r="G8" s="10" t="s">
        <v>25</v>
      </c>
      <c r="H8" s="10" t="s">
        <v>40</v>
      </c>
      <c r="I8" s="12" t="s">
        <v>50</v>
      </c>
      <c r="J8" s="12" t="s">
        <v>51</v>
      </c>
      <c r="K8" s="10" t="s">
        <v>29</v>
      </c>
      <c r="L8" s="12"/>
      <c r="M8" s="10"/>
      <c r="N8" s="16">
        <v>197</v>
      </c>
      <c r="O8" s="16">
        <f t="shared" si="0"/>
        <v>98.5</v>
      </c>
      <c r="P8" s="16">
        <v>85.6</v>
      </c>
      <c r="Q8" s="16">
        <f t="shared" si="1"/>
        <v>184.1</v>
      </c>
      <c r="R8" s="17">
        <v>1</v>
      </c>
      <c r="S8" s="12"/>
    </row>
    <row r="9" s="3" customFormat="1" ht="29" customHeight="1" spans="1:19">
      <c r="A9" s="10">
        <v>6</v>
      </c>
      <c r="B9" s="11" t="s">
        <v>52</v>
      </c>
      <c r="C9" s="10" t="s">
        <v>53</v>
      </c>
      <c r="D9" s="12" t="s">
        <v>54</v>
      </c>
      <c r="E9" s="10">
        <v>1</v>
      </c>
      <c r="F9" s="10" t="s">
        <v>55</v>
      </c>
      <c r="G9" s="10" t="s">
        <v>44</v>
      </c>
      <c r="H9" s="10" t="s">
        <v>40</v>
      </c>
      <c r="I9" s="12" t="s">
        <v>56</v>
      </c>
      <c r="J9" s="12" t="s">
        <v>57</v>
      </c>
      <c r="K9" s="10" t="s">
        <v>29</v>
      </c>
      <c r="L9" s="12"/>
      <c r="M9" s="10"/>
      <c r="N9" s="16">
        <v>188</v>
      </c>
      <c r="O9" s="16">
        <f t="shared" si="0"/>
        <v>94</v>
      </c>
      <c r="P9" s="16">
        <v>86.1</v>
      </c>
      <c r="Q9" s="16">
        <f t="shared" si="1"/>
        <v>180.1</v>
      </c>
      <c r="R9" s="17">
        <v>1</v>
      </c>
      <c r="S9" s="12"/>
    </row>
    <row r="10" s="3" customFormat="1" ht="51" customHeight="1" spans="1:19">
      <c r="A10" s="10">
        <v>7</v>
      </c>
      <c r="B10" s="11" t="s">
        <v>58</v>
      </c>
      <c r="C10" s="10" t="s">
        <v>59</v>
      </c>
      <c r="D10" s="12" t="s">
        <v>60</v>
      </c>
      <c r="E10" s="10">
        <v>1</v>
      </c>
      <c r="F10" s="10" t="s">
        <v>61</v>
      </c>
      <c r="G10" s="10" t="s">
        <v>25</v>
      </c>
      <c r="H10" s="10" t="s">
        <v>40</v>
      </c>
      <c r="I10" s="12" t="s">
        <v>62</v>
      </c>
      <c r="J10" s="12" t="s">
        <v>63</v>
      </c>
      <c r="K10" s="10" t="s">
        <v>29</v>
      </c>
      <c r="L10" s="12"/>
      <c r="M10" s="11" t="s">
        <v>64</v>
      </c>
      <c r="N10" s="16">
        <v>153</v>
      </c>
      <c r="O10" s="16">
        <f t="shared" si="0"/>
        <v>76.5</v>
      </c>
      <c r="P10" s="16">
        <v>75.8</v>
      </c>
      <c r="Q10" s="16">
        <f t="shared" si="1"/>
        <v>152.3</v>
      </c>
      <c r="R10" s="17">
        <v>1</v>
      </c>
      <c r="S10" s="12"/>
    </row>
    <row r="11" s="3" customFormat="1" ht="33" customHeight="1" spans="1:19">
      <c r="A11" s="10">
        <v>8</v>
      </c>
      <c r="B11" s="11" t="s">
        <v>65</v>
      </c>
      <c r="C11" s="10" t="s">
        <v>66</v>
      </c>
      <c r="D11" s="12" t="s">
        <v>67</v>
      </c>
      <c r="E11" s="10">
        <v>1</v>
      </c>
      <c r="F11" s="10" t="s">
        <v>68</v>
      </c>
      <c r="G11" s="10" t="s">
        <v>44</v>
      </c>
      <c r="H11" s="10" t="s">
        <v>26</v>
      </c>
      <c r="I11" s="12" t="s">
        <v>69</v>
      </c>
      <c r="J11" s="12" t="s">
        <v>70</v>
      </c>
      <c r="K11" s="10" t="s">
        <v>29</v>
      </c>
      <c r="L11" s="12"/>
      <c r="M11" s="10"/>
      <c r="N11" s="16">
        <v>210.5</v>
      </c>
      <c r="O11" s="16">
        <f t="shared" si="0"/>
        <v>105.25</v>
      </c>
      <c r="P11" s="16">
        <v>77.1</v>
      </c>
      <c r="Q11" s="16">
        <f t="shared" si="1"/>
        <v>182.35</v>
      </c>
      <c r="R11" s="17">
        <v>1</v>
      </c>
      <c r="S11" s="12"/>
    </row>
    <row r="12" s="3" customFormat="1" ht="43" customHeight="1" spans="1:19">
      <c r="A12" s="10">
        <v>9</v>
      </c>
      <c r="B12" s="11" t="s">
        <v>71</v>
      </c>
      <c r="C12" s="10" t="s">
        <v>66</v>
      </c>
      <c r="D12" s="12" t="s">
        <v>72</v>
      </c>
      <c r="E12" s="10">
        <v>1</v>
      </c>
      <c r="F12" s="10" t="s">
        <v>73</v>
      </c>
      <c r="G12" s="10" t="s">
        <v>44</v>
      </c>
      <c r="H12" s="10" t="s">
        <v>26</v>
      </c>
      <c r="I12" s="12" t="s">
        <v>74</v>
      </c>
      <c r="J12" s="12" t="s">
        <v>75</v>
      </c>
      <c r="K12" s="10" t="s">
        <v>76</v>
      </c>
      <c r="L12" s="12"/>
      <c r="M12" s="10" t="s">
        <v>77</v>
      </c>
      <c r="N12" s="16">
        <v>180</v>
      </c>
      <c r="O12" s="16">
        <f t="shared" si="0"/>
        <v>90</v>
      </c>
      <c r="P12" s="16">
        <v>83.18</v>
      </c>
      <c r="Q12" s="16">
        <f t="shared" si="1"/>
        <v>173.18</v>
      </c>
      <c r="R12" s="17">
        <v>1</v>
      </c>
      <c r="S12" s="12"/>
    </row>
    <row r="13" s="3" customFormat="1" ht="30" customHeight="1" spans="1:19">
      <c r="A13" s="10">
        <v>10</v>
      </c>
      <c r="B13" s="11" t="s">
        <v>78</v>
      </c>
      <c r="C13" s="10" t="s">
        <v>53</v>
      </c>
      <c r="D13" s="12" t="s">
        <v>79</v>
      </c>
      <c r="E13" s="10">
        <v>1</v>
      </c>
      <c r="F13" s="10" t="s">
        <v>80</v>
      </c>
      <c r="G13" s="10" t="s">
        <v>25</v>
      </c>
      <c r="H13" s="10" t="s">
        <v>26</v>
      </c>
      <c r="I13" s="12" t="s">
        <v>81</v>
      </c>
      <c r="J13" s="12" t="s">
        <v>82</v>
      </c>
      <c r="K13" s="10" t="s">
        <v>29</v>
      </c>
      <c r="L13" s="12"/>
      <c r="M13" s="10"/>
      <c r="N13" s="16">
        <v>198</v>
      </c>
      <c r="O13" s="16">
        <f t="shared" si="0"/>
        <v>99</v>
      </c>
      <c r="P13" s="16">
        <v>77.7</v>
      </c>
      <c r="Q13" s="16">
        <f t="shared" si="1"/>
        <v>176.7</v>
      </c>
      <c r="R13" s="17">
        <v>1</v>
      </c>
      <c r="S13" s="12"/>
    </row>
    <row r="14" s="3" customFormat="1" ht="36" customHeight="1" spans="1:19">
      <c r="A14" s="10">
        <v>11</v>
      </c>
      <c r="B14" s="11" t="s">
        <v>83</v>
      </c>
      <c r="C14" s="10" t="s">
        <v>84</v>
      </c>
      <c r="D14" s="12" t="s">
        <v>85</v>
      </c>
      <c r="E14" s="10">
        <v>1</v>
      </c>
      <c r="F14" s="10" t="s">
        <v>86</v>
      </c>
      <c r="G14" s="10" t="s">
        <v>25</v>
      </c>
      <c r="H14" s="10" t="s">
        <v>26</v>
      </c>
      <c r="I14" s="12" t="s">
        <v>87</v>
      </c>
      <c r="J14" s="12" t="s">
        <v>88</v>
      </c>
      <c r="K14" s="10" t="s">
        <v>29</v>
      </c>
      <c r="L14" s="12"/>
      <c r="M14" s="10"/>
      <c r="N14" s="16">
        <v>188</v>
      </c>
      <c r="O14" s="16">
        <f t="shared" si="0"/>
        <v>94</v>
      </c>
      <c r="P14" s="16">
        <v>85.4</v>
      </c>
      <c r="Q14" s="16">
        <f t="shared" si="1"/>
        <v>179.4</v>
      </c>
      <c r="R14" s="17">
        <v>1</v>
      </c>
      <c r="S14" s="12"/>
    </row>
    <row r="15" s="3" customFormat="1" ht="24.95" customHeight="1" spans="1:19">
      <c r="A15" s="10">
        <v>12</v>
      </c>
      <c r="B15" s="11" t="s">
        <v>83</v>
      </c>
      <c r="C15" s="10" t="s">
        <v>66</v>
      </c>
      <c r="D15" s="12">
        <v>522260293</v>
      </c>
      <c r="E15" s="10">
        <v>1</v>
      </c>
      <c r="F15" s="10" t="s">
        <v>89</v>
      </c>
      <c r="G15" s="10" t="s">
        <v>25</v>
      </c>
      <c r="H15" s="10" t="s">
        <v>26</v>
      </c>
      <c r="I15" s="12" t="s">
        <v>90</v>
      </c>
      <c r="J15" s="12" t="s">
        <v>91</v>
      </c>
      <c r="K15" s="10" t="s">
        <v>29</v>
      </c>
      <c r="L15" s="12"/>
      <c r="M15" s="10"/>
      <c r="N15" s="16">
        <v>194</v>
      </c>
      <c r="O15" s="16">
        <f t="shared" si="0"/>
        <v>97</v>
      </c>
      <c r="P15" s="16">
        <v>82.2</v>
      </c>
      <c r="Q15" s="16">
        <f t="shared" si="1"/>
        <v>179.2</v>
      </c>
      <c r="R15" s="17">
        <v>1</v>
      </c>
      <c r="S15" s="12"/>
    </row>
    <row r="16" s="3" customFormat="1" ht="30" customHeight="1" spans="1:19">
      <c r="A16" s="10">
        <v>13</v>
      </c>
      <c r="B16" s="11" t="s">
        <v>92</v>
      </c>
      <c r="C16" s="10" t="s">
        <v>53</v>
      </c>
      <c r="D16" s="10" t="s">
        <v>93</v>
      </c>
      <c r="E16" s="10">
        <v>2</v>
      </c>
      <c r="F16" s="10" t="s">
        <v>94</v>
      </c>
      <c r="G16" s="10" t="s">
        <v>44</v>
      </c>
      <c r="H16" s="10" t="s">
        <v>26</v>
      </c>
      <c r="I16" s="12" t="s">
        <v>95</v>
      </c>
      <c r="J16" s="12" t="s">
        <v>96</v>
      </c>
      <c r="K16" s="10" t="s">
        <v>76</v>
      </c>
      <c r="L16" s="12"/>
      <c r="M16" s="10"/>
      <c r="N16" s="16">
        <v>170</v>
      </c>
      <c r="O16" s="16">
        <f t="shared" si="0"/>
        <v>85</v>
      </c>
      <c r="P16" s="16">
        <v>85.8</v>
      </c>
      <c r="Q16" s="16">
        <f t="shared" si="1"/>
        <v>170.8</v>
      </c>
      <c r="R16" s="17">
        <v>1</v>
      </c>
      <c r="S16" s="12"/>
    </row>
    <row r="17" s="3" customFormat="1" ht="32" customHeight="1" spans="1:19">
      <c r="A17" s="10">
        <v>14</v>
      </c>
      <c r="B17" s="11"/>
      <c r="C17" s="10"/>
      <c r="D17" s="10"/>
      <c r="E17" s="10"/>
      <c r="F17" s="10" t="s">
        <v>97</v>
      </c>
      <c r="G17" s="10" t="s">
        <v>44</v>
      </c>
      <c r="H17" s="10" t="s">
        <v>26</v>
      </c>
      <c r="I17" s="12" t="s">
        <v>98</v>
      </c>
      <c r="J17" s="12" t="s">
        <v>99</v>
      </c>
      <c r="K17" s="10" t="s">
        <v>76</v>
      </c>
      <c r="L17" s="12"/>
      <c r="M17" s="10"/>
      <c r="N17" s="16">
        <v>144.5</v>
      </c>
      <c r="O17" s="16">
        <f t="shared" si="0"/>
        <v>72.25</v>
      </c>
      <c r="P17" s="16">
        <v>81.6</v>
      </c>
      <c r="Q17" s="16">
        <f t="shared" si="1"/>
        <v>153.85</v>
      </c>
      <c r="R17" s="17">
        <v>2</v>
      </c>
      <c r="S17" s="12"/>
    </row>
    <row r="18" s="3" customFormat="1" ht="51" customHeight="1" spans="1:19">
      <c r="A18" s="10">
        <v>15</v>
      </c>
      <c r="B18" s="11" t="s">
        <v>100</v>
      </c>
      <c r="C18" s="10" t="s">
        <v>53</v>
      </c>
      <c r="D18" s="12" t="s">
        <v>101</v>
      </c>
      <c r="E18" s="10">
        <v>1</v>
      </c>
      <c r="F18" s="10" t="s">
        <v>102</v>
      </c>
      <c r="G18" s="10" t="s">
        <v>44</v>
      </c>
      <c r="H18" s="10" t="s">
        <v>26</v>
      </c>
      <c r="I18" s="12" t="s">
        <v>103</v>
      </c>
      <c r="J18" s="12" t="s">
        <v>104</v>
      </c>
      <c r="K18" s="10" t="s">
        <v>76</v>
      </c>
      <c r="L18" s="12"/>
      <c r="M18" s="10"/>
      <c r="N18" s="16">
        <v>112</v>
      </c>
      <c r="O18" s="16">
        <f t="shared" si="0"/>
        <v>56</v>
      </c>
      <c r="P18" s="16">
        <v>76</v>
      </c>
      <c r="Q18" s="16">
        <f t="shared" si="1"/>
        <v>132</v>
      </c>
      <c r="R18" s="17">
        <v>1</v>
      </c>
      <c r="S18" s="12"/>
    </row>
    <row r="19" s="3" customFormat="1" ht="35" customHeight="1" spans="1:19">
      <c r="A19" s="10">
        <v>16</v>
      </c>
      <c r="B19" s="13" t="s">
        <v>105</v>
      </c>
      <c r="C19" s="13" t="s">
        <v>53</v>
      </c>
      <c r="D19" s="13">
        <v>522260297</v>
      </c>
      <c r="E19" s="13">
        <v>3</v>
      </c>
      <c r="F19" s="10" t="s">
        <v>106</v>
      </c>
      <c r="G19" s="10" t="s">
        <v>44</v>
      </c>
      <c r="H19" s="10" t="s">
        <v>26</v>
      </c>
      <c r="I19" s="12" t="s">
        <v>107</v>
      </c>
      <c r="J19" s="12" t="s">
        <v>108</v>
      </c>
      <c r="K19" s="10" t="s">
        <v>109</v>
      </c>
      <c r="L19" s="12"/>
      <c r="M19" s="10"/>
      <c r="N19" s="16">
        <v>180.5</v>
      </c>
      <c r="O19" s="16">
        <f t="shared" si="0"/>
        <v>90.25</v>
      </c>
      <c r="P19" s="16">
        <v>80.4</v>
      </c>
      <c r="Q19" s="16">
        <f t="shared" si="1"/>
        <v>170.65</v>
      </c>
      <c r="R19" s="17">
        <v>1</v>
      </c>
      <c r="S19" s="12"/>
    </row>
    <row r="20" s="3" customFormat="1" ht="33" customHeight="1" spans="1:19">
      <c r="A20" s="10">
        <v>17</v>
      </c>
      <c r="B20" s="14"/>
      <c r="C20" s="14"/>
      <c r="D20" s="14"/>
      <c r="E20" s="14"/>
      <c r="F20" s="10" t="s">
        <v>110</v>
      </c>
      <c r="G20" s="10" t="s">
        <v>25</v>
      </c>
      <c r="H20" s="10" t="s">
        <v>26</v>
      </c>
      <c r="I20" s="12" t="s">
        <v>111</v>
      </c>
      <c r="J20" s="12" t="s">
        <v>112</v>
      </c>
      <c r="K20" s="10" t="s">
        <v>29</v>
      </c>
      <c r="L20" s="12"/>
      <c r="M20" s="10"/>
      <c r="N20" s="16">
        <v>167.5</v>
      </c>
      <c r="O20" s="16">
        <f t="shared" ref="O20:O68" si="2">N20*0.5</f>
        <v>83.75</v>
      </c>
      <c r="P20" s="16">
        <v>81.4</v>
      </c>
      <c r="Q20" s="16">
        <f t="shared" ref="Q20:Q68" si="3">O20+P20</f>
        <v>165.15</v>
      </c>
      <c r="R20" s="17">
        <v>3</v>
      </c>
      <c r="S20" s="12"/>
    </row>
    <row r="21" s="3" customFormat="1" ht="36" customHeight="1" spans="1:19">
      <c r="A21" s="10">
        <v>18</v>
      </c>
      <c r="B21" s="11" t="s">
        <v>113</v>
      </c>
      <c r="C21" s="10" t="s">
        <v>53</v>
      </c>
      <c r="D21" s="12" t="s">
        <v>114</v>
      </c>
      <c r="E21" s="10">
        <v>1</v>
      </c>
      <c r="F21" s="10" t="s">
        <v>115</v>
      </c>
      <c r="G21" s="10" t="s">
        <v>25</v>
      </c>
      <c r="H21" s="10" t="s">
        <v>26</v>
      </c>
      <c r="I21" s="12" t="s">
        <v>116</v>
      </c>
      <c r="J21" s="12" t="s">
        <v>117</v>
      </c>
      <c r="K21" s="10" t="s">
        <v>29</v>
      </c>
      <c r="L21" s="12"/>
      <c r="M21" s="10"/>
      <c r="N21" s="16">
        <v>138.5</v>
      </c>
      <c r="O21" s="16">
        <f t="shared" si="2"/>
        <v>69.25</v>
      </c>
      <c r="P21" s="16">
        <v>77.4</v>
      </c>
      <c r="Q21" s="16">
        <f t="shared" si="3"/>
        <v>146.65</v>
      </c>
      <c r="R21" s="17">
        <v>1</v>
      </c>
      <c r="S21" s="12"/>
    </row>
    <row r="22" s="3" customFormat="1" ht="30" customHeight="1" spans="1:19">
      <c r="A22" s="10">
        <v>19</v>
      </c>
      <c r="B22" s="11" t="s">
        <v>118</v>
      </c>
      <c r="C22" s="10" t="s">
        <v>53</v>
      </c>
      <c r="D22" s="10" t="s">
        <v>119</v>
      </c>
      <c r="E22" s="10">
        <v>3</v>
      </c>
      <c r="F22" s="10" t="s">
        <v>120</v>
      </c>
      <c r="G22" s="10" t="s">
        <v>25</v>
      </c>
      <c r="H22" s="10" t="s">
        <v>26</v>
      </c>
      <c r="I22" s="12" t="s">
        <v>121</v>
      </c>
      <c r="J22" s="12" t="s">
        <v>122</v>
      </c>
      <c r="K22" s="10" t="s">
        <v>76</v>
      </c>
      <c r="L22" s="12"/>
      <c r="M22" s="10"/>
      <c r="N22" s="16">
        <v>129.5</v>
      </c>
      <c r="O22" s="16">
        <f t="shared" si="2"/>
        <v>64.75</v>
      </c>
      <c r="P22" s="16">
        <v>81.36</v>
      </c>
      <c r="Q22" s="16">
        <f t="shared" si="3"/>
        <v>146.11</v>
      </c>
      <c r="R22" s="17">
        <v>1</v>
      </c>
      <c r="S22" s="12"/>
    </row>
    <row r="23" s="3" customFormat="1" ht="36" customHeight="1" spans="1:19">
      <c r="A23" s="10">
        <v>20</v>
      </c>
      <c r="B23" s="11" t="s">
        <v>118</v>
      </c>
      <c r="C23" s="10"/>
      <c r="D23" s="10"/>
      <c r="E23" s="10"/>
      <c r="F23" s="10" t="s">
        <v>123</v>
      </c>
      <c r="G23" s="10" t="s">
        <v>44</v>
      </c>
      <c r="H23" s="10" t="s">
        <v>26</v>
      </c>
      <c r="I23" s="12" t="s">
        <v>124</v>
      </c>
      <c r="J23" s="12" t="s">
        <v>125</v>
      </c>
      <c r="K23" s="10" t="s">
        <v>76</v>
      </c>
      <c r="L23" s="12"/>
      <c r="M23" s="10"/>
      <c r="N23" s="16">
        <v>131</v>
      </c>
      <c r="O23" s="16">
        <f t="shared" si="2"/>
        <v>65.5</v>
      </c>
      <c r="P23" s="16">
        <v>80</v>
      </c>
      <c r="Q23" s="16">
        <f t="shared" si="3"/>
        <v>145.5</v>
      </c>
      <c r="R23" s="17">
        <v>2</v>
      </c>
      <c r="S23" s="12"/>
    </row>
    <row r="24" s="3" customFormat="1" ht="36" customHeight="1" spans="1:19">
      <c r="A24" s="10">
        <v>21</v>
      </c>
      <c r="B24" s="11" t="s">
        <v>118</v>
      </c>
      <c r="C24" s="10"/>
      <c r="D24" s="10"/>
      <c r="E24" s="10"/>
      <c r="F24" s="10" t="s">
        <v>126</v>
      </c>
      <c r="G24" s="10" t="s">
        <v>25</v>
      </c>
      <c r="H24" s="10" t="s">
        <v>26</v>
      </c>
      <c r="I24" s="12" t="s">
        <v>127</v>
      </c>
      <c r="J24" s="12" t="s">
        <v>128</v>
      </c>
      <c r="K24" s="10" t="s">
        <v>76</v>
      </c>
      <c r="L24" s="12"/>
      <c r="M24" s="10"/>
      <c r="N24" s="16">
        <v>138.5</v>
      </c>
      <c r="O24" s="16">
        <f t="shared" si="2"/>
        <v>69.25</v>
      </c>
      <c r="P24" s="16">
        <v>75.42</v>
      </c>
      <c r="Q24" s="16">
        <f t="shared" si="3"/>
        <v>144.67</v>
      </c>
      <c r="R24" s="17">
        <v>3</v>
      </c>
      <c r="S24" s="12"/>
    </row>
    <row r="25" s="3" customFormat="1" ht="24.95" customHeight="1" spans="1:19">
      <c r="A25" s="10">
        <v>22</v>
      </c>
      <c r="B25" s="11" t="s">
        <v>129</v>
      </c>
      <c r="C25" s="10" t="s">
        <v>130</v>
      </c>
      <c r="D25" s="12" t="s">
        <v>131</v>
      </c>
      <c r="E25" s="10">
        <v>1</v>
      </c>
      <c r="F25" s="10" t="s">
        <v>132</v>
      </c>
      <c r="G25" s="10" t="s">
        <v>44</v>
      </c>
      <c r="H25" s="10" t="s">
        <v>40</v>
      </c>
      <c r="I25" s="12" t="s">
        <v>133</v>
      </c>
      <c r="J25" s="12" t="s">
        <v>134</v>
      </c>
      <c r="K25" s="10" t="s">
        <v>29</v>
      </c>
      <c r="L25" s="12"/>
      <c r="M25" s="10"/>
      <c r="N25" s="16">
        <v>178</v>
      </c>
      <c r="O25" s="16">
        <f t="shared" si="2"/>
        <v>89</v>
      </c>
      <c r="P25" s="16">
        <v>79.2</v>
      </c>
      <c r="Q25" s="16">
        <f t="shared" si="3"/>
        <v>168.2</v>
      </c>
      <c r="R25" s="17">
        <v>1</v>
      </c>
      <c r="S25" s="12"/>
    </row>
    <row r="26" s="3" customFormat="1" ht="32" customHeight="1" spans="1:19">
      <c r="A26" s="10">
        <v>23</v>
      </c>
      <c r="B26" s="11" t="s">
        <v>135</v>
      </c>
      <c r="C26" s="10" t="s">
        <v>130</v>
      </c>
      <c r="D26" s="12" t="s">
        <v>136</v>
      </c>
      <c r="E26" s="10">
        <v>1</v>
      </c>
      <c r="F26" s="10" t="s">
        <v>137</v>
      </c>
      <c r="G26" s="10" t="s">
        <v>25</v>
      </c>
      <c r="H26" s="10" t="s">
        <v>26</v>
      </c>
      <c r="I26" s="12" t="s">
        <v>138</v>
      </c>
      <c r="J26" s="12" t="s">
        <v>139</v>
      </c>
      <c r="K26" s="10" t="s">
        <v>29</v>
      </c>
      <c r="L26" s="12"/>
      <c r="M26" s="10"/>
      <c r="N26" s="16">
        <v>130.5</v>
      </c>
      <c r="O26" s="16">
        <f t="shared" si="2"/>
        <v>65.25</v>
      </c>
      <c r="P26" s="16">
        <v>83.76</v>
      </c>
      <c r="Q26" s="16">
        <f t="shared" si="3"/>
        <v>149.01</v>
      </c>
      <c r="R26" s="17">
        <v>1</v>
      </c>
      <c r="S26" s="12"/>
    </row>
    <row r="27" s="3" customFormat="1" ht="24.95" customHeight="1" spans="1:19">
      <c r="A27" s="10">
        <v>24</v>
      </c>
      <c r="B27" s="11" t="s">
        <v>140</v>
      </c>
      <c r="C27" s="10" t="s">
        <v>141</v>
      </c>
      <c r="D27" s="12" t="s">
        <v>142</v>
      </c>
      <c r="E27" s="10">
        <v>1</v>
      </c>
      <c r="F27" s="10" t="s">
        <v>143</v>
      </c>
      <c r="G27" s="10" t="s">
        <v>44</v>
      </c>
      <c r="H27" s="10" t="s">
        <v>26</v>
      </c>
      <c r="I27" s="12" t="s">
        <v>144</v>
      </c>
      <c r="J27" s="12" t="s">
        <v>145</v>
      </c>
      <c r="K27" s="10" t="s">
        <v>29</v>
      </c>
      <c r="L27" s="12"/>
      <c r="M27" s="10"/>
      <c r="N27" s="16">
        <v>178.5</v>
      </c>
      <c r="O27" s="16">
        <f t="shared" si="2"/>
        <v>89.25</v>
      </c>
      <c r="P27" s="16">
        <v>80</v>
      </c>
      <c r="Q27" s="16">
        <f t="shared" si="3"/>
        <v>169.25</v>
      </c>
      <c r="R27" s="17">
        <v>1</v>
      </c>
      <c r="S27" s="12"/>
    </row>
    <row r="28" s="3" customFormat="1" ht="24.95" customHeight="1" spans="1:19">
      <c r="A28" s="10">
        <v>25</v>
      </c>
      <c r="B28" s="11" t="s">
        <v>146</v>
      </c>
      <c r="C28" s="10" t="s">
        <v>53</v>
      </c>
      <c r="D28" s="12" t="s">
        <v>147</v>
      </c>
      <c r="E28" s="10">
        <v>1</v>
      </c>
      <c r="F28" s="10" t="s">
        <v>148</v>
      </c>
      <c r="G28" s="10" t="s">
        <v>25</v>
      </c>
      <c r="H28" s="10" t="s">
        <v>26</v>
      </c>
      <c r="I28" s="12" t="s">
        <v>149</v>
      </c>
      <c r="J28" s="12" t="s">
        <v>150</v>
      </c>
      <c r="K28" s="10" t="s">
        <v>29</v>
      </c>
      <c r="L28" s="12"/>
      <c r="M28" s="10"/>
      <c r="N28" s="16">
        <v>147.5</v>
      </c>
      <c r="O28" s="16">
        <f t="shared" si="2"/>
        <v>73.75</v>
      </c>
      <c r="P28" s="16">
        <v>79.6</v>
      </c>
      <c r="Q28" s="16">
        <f t="shared" si="3"/>
        <v>153.35</v>
      </c>
      <c r="R28" s="17">
        <v>1</v>
      </c>
      <c r="S28" s="12"/>
    </row>
    <row r="29" s="3" customFormat="1" ht="32" customHeight="1" spans="1:19">
      <c r="A29" s="10">
        <v>26</v>
      </c>
      <c r="B29" s="11" t="s">
        <v>151</v>
      </c>
      <c r="C29" s="10" t="s">
        <v>152</v>
      </c>
      <c r="D29" s="12" t="s">
        <v>153</v>
      </c>
      <c r="E29" s="10">
        <v>1</v>
      </c>
      <c r="F29" s="10" t="s">
        <v>154</v>
      </c>
      <c r="G29" s="10" t="s">
        <v>25</v>
      </c>
      <c r="H29" s="10" t="s">
        <v>26</v>
      </c>
      <c r="I29" s="12" t="s">
        <v>155</v>
      </c>
      <c r="J29" s="12" t="s">
        <v>156</v>
      </c>
      <c r="K29" s="10" t="s">
        <v>29</v>
      </c>
      <c r="L29" s="12" t="s">
        <v>157</v>
      </c>
      <c r="M29" s="10"/>
      <c r="N29" s="16">
        <v>142.3</v>
      </c>
      <c r="O29" s="16">
        <f t="shared" si="2"/>
        <v>71.15</v>
      </c>
      <c r="P29" s="16">
        <v>79.2</v>
      </c>
      <c r="Q29" s="16">
        <f t="shared" si="3"/>
        <v>150.35</v>
      </c>
      <c r="R29" s="17">
        <v>1</v>
      </c>
      <c r="S29" s="12"/>
    </row>
    <row r="30" s="3" customFormat="1" ht="31" customHeight="1" spans="1:19">
      <c r="A30" s="10">
        <v>27</v>
      </c>
      <c r="B30" s="11" t="s">
        <v>158</v>
      </c>
      <c r="C30" s="10" t="s">
        <v>84</v>
      </c>
      <c r="D30" s="12" t="s">
        <v>159</v>
      </c>
      <c r="E30" s="10">
        <v>1</v>
      </c>
      <c r="F30" s="10" t="s">
        <v>160</v>
      </c>
      <c r="G30" s="10" t="s">
        <v>25</v>
      </c>
      <c r="H30" s="10" t="s">
        <v>26</v>
      </c>
      <c r="I30" s="12" t="s">
        <v>161</v>
      </c>
      <c r="J30" s="12" t="s">
        <v>162</v>
      </c>
      <c r="K30" s="10" t="s">
        <v>29</v>
      </c>
      <c r="L30" s="12" t="s">
        <v>163</v>
      </c>
      <c r="M30" s="10"/>
      <c r="N30" s="16">
        <v>206.5</v>
      </c>
      <c r="O30" s="16">
        <f t="shared" si="2"/>
        <v>103.25</v>
      </c>
      <c r="P30" s="16">
        <v>84.6</v>
      </c>
      <c r="Q30" s="16">
        <f t="shared" si="3"/>
        <v>187.85</v>
      </c>
      <c r="R30" s="17">
        <v>1</v>
      </c>
      <c r="S30" s="12"/>
    </row>
    <row r="31" s="3" customFormat="1" ht="24.95" customHeight="1" spans="1:19">
      <c r="A31" s="10">
        <v>28</v>
      </c>
      <c r="B31" s="11" t="s">
        <v>164</v>
      </c>
      <c r="C31" s="10" t="s">
        <v>53</v>
      </c>
      <c r="D31" s="12" t="s">
        <v>165</v>
      </c>
      <c r="E31" s="10">
        <v>1</v>
      </c>
      <c r="F31" s="10" t="s">
        <v>166</v>
      </c>
      <c r="G31" s="10" t="s">
        <v>44</v>
      </c>
      <c r="H31" s="10" t="s">
        <v>26</v>
      </c>
      <c r="I31" s="12" t="s">
        <v>167</v>
      </c>
      <c r="J31" s="12" t="s">
        <v>168</v>
      </c>
      <c r="K31" s="10" t="s">
        <v>29</v>
      </c>
      <c r="L31" s="12"/>
      <c r="M31" s="10"/>
      <c r="N31" s="16">
        <v>162</v>
      </c>
      <c r="O31" s="16">
        <f t="shared" si="2"/>
        <v>81</v>
      </c>
      <c r="P31" s="16">
        <v>81.2</v>
      </c>
      <c r="Q31" s="16">
        <f t="shared" si="3"/>
        <v>162.2</v>
      </c>
      <c r="R31" s="17">
        <v>1</v>
      </c>
      <c r="S31" s="12"/>
    </row>
    <row r="32" s="3" customFormat="1" ht="35" customHeight="1" spans="1:19">
      <c r="A32" s="10">
        <v>29</v>
      </c>
      <c r="B32" s="11" t="s">
        <v>169</v>
      </c>
      <c r="C32" s="10" t="s">
        <v>53</v>
      </c>
      <c r="D32" s="12" t="s">
        <v>170</v>
      </c>
      <c r="E32" s="10">
        <v>1</v>
      </c>
      <c r="F32" s="10" t="s">
        <v>171</v>
      </c>
      <c r="G32" s="10" t="s">
        <v>25</v>
      </c>
      <c r="H32" s="10" t="s">
        <v>40</v>
      </c>
      <c r="I32" s="12" t="s">
        <v>172</v>
      </c>
      <c r="J32" s="12" t="s">
        <v>173</v>
      </c>
      <c r="K32" s="10" t="s">
        <v>76</v>
      </c>
      <c r="L32" s="12" t="s">
        <v>174</v>
      </c>
      <c r="M32" s="10"/>
      <c r="N32" s="16">
        <v>160.5</v>
      </c>
      <c r="O32" s="16">
        <f t="shared" si="2"/>
        <v>80.25</v>
      </c>
      <c r="P32" s="16">
        <v>81.2</v>
      </c>
      <c r="Q32" s="16">
        <f t="shared" si="3"/>
        <v>161.45</v>
      </c>
      <c r="R32" s="17">
        <v>1</v>
      </c>
      <c r="S32" s="12"/>
    </row>
    <row r="33" s="3" customFormat="1" ht="31" customHeight="1" spans="1:19">
      <c r="A33" s="10">
        <v>30</v>
      </c>
      <c r="B33" s="11" t="s">
        <v>175</v>
      </c>
      <c r="C33" s="10" t="s">
        <v>176</v>
      </c>
      <c r="D33" s="10" t="s">
        <v>177</v>
      </c>
      <c r="E33" s="10">
        <v>2</v>
      </c>
      <c r="F33" s="10" t="s">
        <v>178</v>
      </c>
      <c r="G33" s="10" t="s">
        <v>25</v>
      </c>
      <c r="H33" s="10" t="s">
        <v>26</v>
      </c>
      <c r="I33" s="12" t="s">
        <v>179</v>
      </c>
      <c r="J33" s="12" t="s">
        <v>180</v>
      </c>
      <c r="K33" s="10" t="s">
        <v>29</v>
      </c>
      <c r="L33" s="12"/>
      <c r="M33" s="10"/>
      <c r="N33" s="16">
        <v>185.5</v>
      </c>
      <c r="O33" s="16">
        <f t="shared" si="2"/>
        <v>92.75</v>
      </c>
      <c r="P33" s="16">
        <v>79.4</v>
      </c>
      <c r="Q33" s="16">
        <f t="shared" si="3"/>
        <v>172.15</v>
      </c>
      <c r="R33" s="17">
        <v>1</v>
      </c>
      <c r="S33" s="12"/>
    </row>
    <row r="34" s="3" customFormat="1" ht="31" customHeight="1" spans="1:19">
      <c r="A34" s="10">
        <v>31</v>
      </c>
      <c r="B34" s="11" t="s">
        <v>175</v>
      </c>
      <c r="C34" s="10"/>
      <c r="D34" s="10"/>
      <c r="E34" s="10"/>
      <c r="F34" s="10" t="s">
        <v>181</v>
      </c>
      <c r="G34" s="10" t="s">
        <v>25</v>
      </c>
      <c r="H34" s="10" t="s">
        <v>26</v>
      </c>
      <c r="I34" s="12" t="s">
        <v>182</v>
      </c>
      <c r="J34" s="12" t="s">
        <v>183</v>
      </c>
      <c r="K34" s="10" t="s">
        <v>29</v>
      </c>
      <c r="L34" s="12"/>
      <c r="M34" s="10"/>
      <c r="N34" s="16">
        <v>183</v>
      </c>
      <c r="O34" s="16">
        <f t="shared" si="2"/>
        <v>91.5</v>
      </c>
      <c r="P34" s="16">
        <v>72.8</v>
      </c>
      <c r="Q34" s="16">
        <f t="shared" si="3"/>
        <v>164.3</v>
      </c>
      <c r="R34" s="17">
        <v>2</v>
      </c>
      <c r="S34" s="12"/>
    </row>
    <row r="35" s="3" customFormat="1" ht="31" customHeight="1" spans="1:19">
      <c r="A35" s="10">
        <v>32</v>
      </c>
      <c r="B35" s="11" t="s">
        <v>175</v>
      </c>
      <c r="C35" s="10" t="s">
        <v>184</v>
      </c>
      <c r="D35" s="10" t="s">
        <v>185</v>
      </c>
      <c r="E35" s="10">
        <v>2</v>
      </c>
      <c r="F35" s="10" t="s">
        <v>186</v>
      </c>
      <c r="G35" s="10" t="s">
        <v>25</v>
      </c>
      <c r="H35" s="10" t="s">
        <v>26</v>
      </c>
      <c r="I35" s="12" t="s">
        <v>187</v>
      </c>
      <c r="J35" s="12" t="s">
        <v>188</v>
      </c>
      <c r="K35" s="10" t="s">
        <v>29</v>
      </c>
      <c r="L35" s="12"/>
      <c r="M35" s="10"/>
      <c r="N35" s="16">
        <v>173.2</v>
      </c>
      <c r="O35" s="16">
        <f t="shared" si="2"/>
        <v>86.6</v>
      </c>
      <c r="P35" s="16">
        <v>87.4</v>
      </c>
      <c r="Q35" s="16">
        <f t="shared" si="3"/>
        <v>174</v>
      </c>
      <c r="R35" s="17">
        <v>1</v>
      </c>
      <c r="S35" s="12"/>
    </row>
    <row r="36" s="3" customFormat="1" ht="31" customHeight="1" spans="1:19">
      <c r="A36" s="10">
        <v>33</v>
      </c>
      <c r="B36" s="11" t="s">
        <v>175</v>
      </c>
      <c r="C36" s="10"/>
      <c r="D36" s="10"/>
      <c r="E36" s="10"/>
      <c r="F36" s="10" t="s">
        <v>189</v>
      </c>
      <c r="G36" s="10" t="s">
        <v>44</v>
      </c>
      <c r="H36" s="10" t="s">
        <v>26</v>
      </c>
      <c r="I36" s="12" t="s">
        <v>190</v>
      </c>
      <c r="J36" s="12" t="s">
        <v>191</v>
      </c>
      <c r="K36" s="10" t="s">
        <v>29</v>
      </c>
      <c r="L36" s="12"/>
      <c r="M36" s="10"/>
      <c r="N36" s="16">
        <v>172.9</v>
      </c>
      <c r="O36" s="16">
        <f t="shared" si="2"/>
        <v>86.45</v>
      </c>
      <c r="P36" s="16">
        <v>81.4</v>
      </c>
      <c r="Q36" s="16">
        <f t="shared" si="3"/>
        <v>167.85</v>
      </c>
      <c r="R36" s="17">
        <v>2</v>
      </c>
      <c r="S36" s="12"/>
    </row>
    <row r="37" s="3" customFormat="1" ht="31" customHeight="1" spans="1:19">
      <c r="A37" s="10">
        <v>34</v>
      </c>
      <c r="B37" s="11" t="s">
        <v>175</v>
      </c>
      <c r="C37" s="10" t="s">
        <v>84</v>
      </c>
      <c r="D37" s="12" t="s">
        <v>192</v>
      </c>
      <c r="E37" s="10">
        <v>1</v>
      </c>
      <c r="F37" s="10" t="s">
        <v>193</v>
      </c>
      <c r="G37" s="10" t="s">
        <v>44</v>
      </c>
      <c r="H37" s="10" t="s">
        <v>26</v>
      </c>
      <c r="I37" s="12" t="s">
        <v>194</v>
      </c>
      <c r="J37" s="12" t="s">
        <v>195</v>
      </c>
      <c r="K37" s="10" t="s">
        <v>29</v>
      </c>
      <c r="L37" s="12" t="s">
        <v>163</v>
      </c>
      <c r="M37" s="10"/>
      <c r="N37" s="16">
        <v>175</v>
      </c>
      <c r="O37" s="16">
        <f t="shared" si="2"/>
        <v>87.5</v>
      </c>
      <c r="P37" s="16">
        <v>83.4</v>
      </c>
      <c r="Q37" s="16">
        <f t="shared" si="3"/>
        <v>170.9</v>
      </c>
      <c r="R37" s="17">
        <v>1</v>
      </c>
      <c r="S37" s="12"/>
    </row>
    <row r="38" s="3" customFormat="1" ht="35" customHeight="1" spans="1:19">
      <c r="A38" s="10">
        <v>35</v>
      </c>
      <c r="B38" s="11" t="s">
        <v>175</v>
      </c>
      <c r="C38" s="10" t="s">
        <v>196</v>
      </c>
      <c r="D38" s="12" t="s">
        <v>197</v>
      </c>
      <c r="E38" s="10">
        <v>1</v>
      </c>
      <c r="F38" s="10" t="s">
        <v>198</v>
      </c>
      <c r="G38" s="10" t="s">
        <v>25</v>
      </c>
      <c r="H38" s="10" t="s">
        <v>26</v>
      </c>
      <c r="I38" s="12" t="s">
        <v>199</v>
      </c>
      <c r="J38" s="12" t="s">
        <v>156</v>
      </c>
      <c r="K38" s="10" t="s">
        <v>109</v>
      </c>
      <c r="L38" s="12"/>
      <c r="M38" s="10"/>
      <c r="N38" s="16">
        <v>186.4</v>
      </c>
      <c r="O38" s="16">
        <f t="shared" si="2"/>
        <v>93.2</v>
      </c>
      <c r="P38" s="16">
        <v>80.6</v>
      </c>
      <c r="Q38" s="16">
        <f t="shared" si="3"/>
        <v>173.8</v>
      </c>
      <c r="R38" s="17">
        <v>1</v>
      </c>
      <c r="S38" s="12"/>
    </row>
    <row r="39" s="3" customFormat="1" ht="51" customHeight="1" spans="1:19">
      <c r="A39" s="10">
        <v>36</v>
      </c>
      <c r="B39" s="11" t="s">
        <v>175</v>
      </c>
      <c r="C39" s="10" t="s">
        <v>200</v>
      </c>
      <c r="D39" s="12" t="s">
        <v>201</v>
      </c>
      <c r="E39" s="10">
        <v>1</v>
      </c>
      <c r="F39" s="10" t="s">
        <v>202</v>
      </c>
      <c r="G39" s="10" t="s">
        <v>25</v>
      </c>
      <c r="H39" s="10" t="s">
        <v>40</v>
      </c>
      <c r="I39" s="12" t="s">
        <v>203</v>
      </c>
      <c r="J39" s="12" t="s">
        <v>204</v>
      </c>
      <c r="K39" s="10" t="s">
        <v>29</v>
      </c>
      <c r="L39" s="12" t="s">
        <v>205</v>
      </c>
      <c r="M39" s="10"/>
      <c r="N39" s="16">
        <v>164.1</v>
      </c>
      <c r="O39" s="16">
        <f t="shared" si="2"/>
        <v>82.05</v>
      </c>
      <c r="P39" s="16">
        <v>80.4</v>
      </c>
      <c r="Q39" s="16">
        <f t="shared" si="3"/>
        <v>162.45</v>
      </c>
      <c r="R39" s="17">
        <v>1</v>
      </c>
      <c r="S39" s="12"/>
    </row>
    <row r="40" s="3" customFormat="1" ht="35" customHeight="1" spans="1:19">
      <c r="A40" s="10">
        <v>37</v>
      </c>
      <c r="B40" s="11" t="s">
        <v>206</v>
      </c>
      <c r="C40" s="13" t="s">
        <v>207</v>
      </c>
      <c r="D40" s="13" t="s">
        <v>208</v>
      </c>
      <c r="E40" s="13">
        <v>5</v>
      </c>
      <c r="F40" s="10" t="s">
        <v>209</v>
      </c>
      <c r="G40" s="10" t="s">
        <v>44</v>
      </c>
      <c r="H40" s="10" t="s">
        <v>26</v>
      </c>
      <c r="I40" s="12" t="s">
        <v>210</v>
      </c>
      <c r="J40" s="12" t="s">
        <v>156</v>
      </c>
      <c r="K40" s="10" t="s">
        <v>29</v>
      </c>
      <c r="L40" s="12" t="s">
        <v>211</v>
      </c>
      <c r="M40" s="10"/>
      <c r="N40" s="16">
        <v>181.5</v>
      </c>
      <c r="O40" s="16">
        <f t="shared" si="2"/>
        <v>90.75</v>
      </c>
      <c r="P40" s="16">
        <v>77.2</v>
      </c>
      <c r="Q40" s="16">
        <f t="shared" si="3"/>
        <v>167.95</v>
      </c>
      <c r="R40" s="17">
        <v>1</v>
      </c>
      <c r="S40" s="12"/>
    </row>
    <row r="41" s="3" customFormat="1" ht="35" customHeight="1" spans="1:19">
      <c r="A41" s="10">
        <v>38</v>
      </c>
      <c r="B41" s="11" t="s">
        <v>206</v>
      </c>
      <c r="C41" s="15"/>
      <c r="D41" s="15"/>
      <c r="E41" s="15"/>
      <c r="F41" s="10" t="s">
        <v>212</v>
      </c>
      <c r="G41" s="10" t="s">
        <v>25</v>
      </c>
      <c r="H41" s="10" t="s">
        <v>26</v>
      </c>
      <c r="I41" s="12" t="s">
        <v>213</v>
      </c>
      <c r="J41" s="12" t="s">
        <v>214</v>
      </c>
      <c r="K41" s="10" t="s">
        <v>29</v>
      </c>
      <c r="L41" s="12" t="s">
        <v>211</v>
      </c>
      <c r="M41" s="10"/>
      <c r="N41" s="16">
        <v>177.1</v>
      </c>
      <c r="O41" s="16">
        <f t="shared" si="2"/>
        <v>88.55</v>
      </c>
      <c r="P41" s="16">
        <v>75.4</v>
      </c>
      <c r="Q41" s="16">
        <f t="shared" si="3"/>
        <v>163.95</v>
      </c>
      <c r="R41" s="17">
        <v>2</v>
      </c>
      <c r="S41" s="12"/>
    </row>
    <row r="42" s="3" customFormat="1" ht="35" customHeight="1" spans="1:19">
      <c r="A42" s="10">
        <v>39</v>
      </c>
      <c r="B42" s="11" t="s">
        <v>206</v>
      </c>
      <c r="C42" s="15"/>
      <c r="D42" s="15"/>
      <c r="E42" s="15"/>
      <c r="F42" s="10" t="s">
        <v>215</v>
      </c>
      <c r="G42" s="10" t="s">
        <v>44</v>
      </c>
      <c r="H42" s="10" t="s">
        <v>216</v>
      </c>
      <c r="I42" s="12" t="s">
        <v>217</v>
      </c>
      <c r="J42" s="12" t="s">
        <v>218</v>
      </c>
      <c r="K42" s="10" t="s">
        <v>29</v>
      </c>
      <c r="L42" s="12" t="s">
        <v>211</v>
      </c>
      <c r="M42" s="10"/>
      <c r="N42" s="16">
        <v>173.3</v>
      </c>
      <c r="O42" s="16">
        <f t="shared" si="2"/>
        <v>86.65</v>
      </c>
      <c r="P42" s="16">
        <v>75.8</v>
      </c>
      <c r="Q42" s="16">
        <f t="shared" si="3"/>
        <v>162.45</v>
      </c>
      <c r="R42" s="17">
        <v>3</v>
      </c>
      <c r="S42" s="12"/>
    </row>
    <row r="43" s="3" customFormat="1" ht="35" customHeight="1" spans="1:19">
      <c r="A43" s="10">
        <v>40</v>
      </c>
      <c r="B43" s="11" t="s">
        <v>206</v>
      </c>
      <c r="C43" s="14"/>
      <c r="D43" s="14"/>
      <c r="E43" s="14"/>
      <c r="F43" s="10" t="s">
        <v>219</v>
      </c>
      <c r="G43" s="10" t="s">
        <v>25</v>
      </c>
      <c r="H43" s="10" t="s">
        <v>40</v>
      </c>
      <c r="I43" s="12" t="s">
        <v>220</v>
      </c>
      <c r="J43" s="12" t="s">
        <v>156</v>
      </c>
      <c r="K43" s="10" t="s">
        <v>29</v>
      </c>
      <c r="L43" s="12" t="s">
        <v>211</v>
      </c>
      <c r="M43" s="10"/>
      <c r="N43" s="16">
        <v>172</v>
      </c>
      <c r="O43" s="16">
        <f t="shared" si="2"/>
        <v>86</v>
      </c>
      <c r="P43" s="16">
        <v>74.2</v>
      </c>
      <c r="Q43" s="16">
        <f t="shared" si="3"/>
        <v>160.2</v>
      </c>
      <c r="R43" s="17">
        <v>4</v>
      </c>
      <c r="S43" s="12"/>
    </row>
    <row r="44" s="3" customFormat="1" ht="35" customHeight="1" spans="1:19">
      <c r="A44" s="10">
        <v>41</v>
      </c>
      <c r="B44" s="11" t="s">
        <v>206</v>
      </c>
      <c r="C44" s="13" t="s">
        <v>221</v>
      </c>
      <c r="D44" s="13" t="s">
        <v>222</v>
      </c>
      <c r="E44" s="13">
        <v>4</v>
      </c>
      <c r="F44" s="10" t="s">
        <v>223</v>
      </c>
      <c r="G44" s="10" t="s">
        <v>25</v>
      </c>
      <c r="H44" s="10" t="s">
        <v>26</v>
      </c>
      <c r="I44" s="12" t="s">
        <v>224</v>
      </c>
      <c r="J44" s="12" t="s">
        <v>156</v>
      </c>
      <c r="K44" s="10" t="s">
        <v>29</v>
      </c>
      <c r="L44" s="12" t="s">
        <v>225</v>
      </c>
      <c r="M44" s="10"/>
      <c r="N44" s="16">
        <v>175</v>
      </c>
      <c r="O44" s="16">
        <f t="shared" si="2"/>
        <v>87.5</v>
      </c>
      <c r="P44" s="16">
        <v>83.6</v>
      </c>
      <c r="Q44" s="16">
        <f t="shared" si="3"/>
        <v>171.1</v>
      </c>
      <c r="R44" s="17">
        <v>1</v>
      </c>
      <c r="S44" s="12"/>
    </row>
    <row r="45" s="3" customFormat="1" ht="35" customHeight="1" spans="1:19">
      <c r="A45" s="10">
        <v>42</v>
      </c>
      <c r="B45" s="11" t="s">
        <v>206</v>
      </c>
      <c r="C45" s="15"/>
      <c r="D45" s="15"/>
      <c r="E45" s="15"/>
      <c r="F45" s="10" t="s">
        <v>226</v>
      </c>
      <c r="G45" s="10" t="s">
        <v>25</v>
      </c>
      <c r="H45" s="10" t="s">
        <v>26</v>
      </c>
      <c r="I45" s="12" t="s">
        <v>227</v>
      </c>
      <c r="J45" s="12" t="s">
        <v>228</v>
      </c>
      <c r="K45" s="10" t="s">
        <v>29</v>
      </c>
      <c r="L45" s="12" t="s">
        <v>225</v>
      </c>
      <c r="M45" s="10"/>
      <c r="N45" s="16">
        <v>183.6</v>
      </c>
      <c r="O45" s="16">
        <f t="shared" si="2"/>
        <v>91.8</v>
      </c>
      <c r="P45" s="16">
        <v>76.8</v>
      </c>
      <c r="Q45" s="16">
        <f t="shared" si="3"/>
        <v>168.6</v>
      </c>
      <c r="R45" s="17">
        <v>2</v>
      </c>
      <c r="S45" s="12"/>
    </row>
    <row r="46" s="3" customFormat="1" ht="35" customHeight="1" spans="1:19">
      <c r="A46" s="10">
        <v>43</v>
      </c>
      <c r="B46" s="11" t="s">
        <v>206</v>
      </c>
      <c r="C46" s="15"/>
      <c r="D46" s="15"/>
      <c r="E46" s="15"/>
      <c r="F46" s="10" t="s">
        <v>229</v>
      </c>
      <c r="G46" s="10" t="s">
        <v>44</v>
      </c>
      <c r="H46" s="10" t="s">
        <v>26</v>
      </c>
      <c r="I46" s="12" t="s">
        <v>230</v>
      </c>
      <c r="J46" s="12" t="s">
        <v>156</v>
      </c>
      <c r="K46" s="10" t="s">
        <v>29</v>
      </c>
      <c r="L46" s="12" t="s">
        <v>225</v>
      </c>
      <c r="M46" s="10"/>
      <c r="N46" s="16">
        <v>166.5</v>
      </c>
      <c r="O46" s="16">
        <f t="shared" si="2"/>
        <v>83.25</v>
      </c>
      <c r="P46" s="16">
        <v>79.6</v>
      </c>
      <c r="Q46" s="16">
        <f t="shared" si="3"/>
        <v>162.85</v>
      </c>
      <c r="R46" s="17">
        <v>3</v>
      </c>
      <c r="S46" s="12"/>
    </row>
    <row r="47" s="3" customFormat="1" ht="35" customHeight="1" spans="1:19">
      <c r="A47" s="10">
        <v>44</v>
      </c>
      <c r="B47" s="11" t="s">
        <v>206</v>
      </c>
      <c r="C47" s="14"/>
      <c r="D47" s="14"/>
      <c r="E47" s="14"/>
      <c r="F47" s="10" t="s">
        <v>231</v>
      </c>
      <c r="G47" s="10" t="s">
        <v>25</v>
      </c>
      <c r="H47" s="10" t="s">
        <v>26</v>
      </c>
      <c r="I47" s="12" t="s">
        <v>232</v>
      </c>
      <c r="J47" s="12" t="s">
        <v>156</v>
      </c>
      <c r="K47" s="10" t="s">
        <v>29</v>
      </c>
      <c r="L47" s="12" t="s">
        <v>225</v>
      </c>
      <c r="M47" s="10"/>
      <c r="N47" s="16">
        <v>145.7</v>
      </c>
      <c r="O47" s="16">
        <f t="shared" si="2"/>
        <v>72.85</v>
      </c>
      <c r="P47" s="16">
        <v>76</v>
      </c>
      <c r="Q47" s="16">
        <f t="shared" si="3"/>
        <v>148.85</v>
      </c>
      <c r="R47" s="17">
        <v>4</v>
      </c>
      <c r="S47" s="12"/>
    </row>
    <row r="48" s="3" customFormat="1" ht="35" customHeight="1" spans="1:19">
      <c r="A48" s="10">
        <v>45</v>
      </c>
      <c r="B48" s="11" t="s">
        <v>206</v>
      </c>
      <c r="C48" s="10" t="s">
        <v>233</v>
      </c>
      <c r="D48" s="12" t="s">
        <v>234</v>
      </c>
      <c r="E48" s="10">
        <v>1</v>
      </c>
      <c r="F48" s="10" t="s">
        <v>235</v>
      </c>
      <c r="G48" s="10" t="s">
        <v>25</v>
      </c>
      <c r="H48" s="10" t="s">
        <v>26</v>
      </c>
      <c r="I48" s="12" t="s">
        <v>236</v>
      </c>
      <c r="J48" s="12" t="s">
        <v>156</v>
      </c>
      <c r="K48" s="10" t="s">
        <v>29</v>
      </c>
      <c r="L48" s="12" t="s">
        <v>225</v>
      </c>
      <c r="M48" s="10"/>
      <c r="N48" s="16">
        <v>171.5</v>
      </c>
      <c r="O48" s="16">
        <f t="shared" si="2"/>
        <v>85.75</v>
      </c>
      <c r="P48" s="16">
        <v>76.2</v>
      </c>
      <c r="Q48" s="16">
        <f t="shared" si="3"/>
        <v>161.95</v>
      </c>
      <c r="R48" s="17">
        <v>1</v>
      </c>
      <c r="S48" s="12"/>
    </row>
    <row r="49" s="3" customFormat="1" ht="50" customHeight="1" spans="1:19">
      <c r="A49" s="10">
        <v>46</v>
      </c>
      <c r="B49" s="11" t="s">
        <v>206</v>
      </c>
      <c r="C49" s="10" t="s">
        <v>237</v>
      </c>
      <c r="D49" s="12" t="s">
        <v>238</v>
      </c>
      <c r="E49" s="10">
        <v>1</v>
      </c>
      <c r="F49" s="10" t="s">
        <v>239</v>
      </c>
      <c r="G49" s="10" t="s">
        <v>25</v>
      </c>
      <c r="H49" s="10" t="s">
        <v>26</v>
      </c>
      <c r="I49" s="12" t="s">
        <v>240</v>
      </c>
      <c r="J49" s="12" t="s">
        <v>241</v>
      </c>
      <c r="K49" s="10" t="s">
        <v>29</v>
      </c>
      <c r="L49" s="12" t="s">
        <v>242</v>
      </c>
      <c r="M49" s="10"/>
      <c r="N49" s="16">
        <v>179.7</v>
      </c>
      <c r="O49" s="16">
        <f t="shared" si="2"/>
        <v>89.85</v>
      </c>
      <c r="P49" s="16">
        <v>79.4</v>
      </c>
      <c r="Q49" s="16">
        <f t="shared" si="3"/>
        <v>169.25</v>
      </c>
      <c r="R49" s="17">
        <v>1</v>
      </c>
      <c r="S49" s="12"/>
    </row>
    <row r="50" s="3" customFormat="1" ht="35" customHeight="1" spans="1:19">
      <c r="A50" s="10">
        <v>47</v>
      </c>
      <c r="B50" s="11" t="s">
        <v>206</v>
      </c>
      <c r="C50" s="10" t="s">
        <v>243</v>
      </c>
      <c r="D50" s="12" t="s">
        <v>244</v>
      </c>
      <c r="E50" s="10">
        <v>1</v>
      </c>
      <c r="F50" s="10" t="s">
        <v>245</v>
      </c>
      <c r="G50" s="10" t="s">
        <v>25</v>
      </c>
      <c r="H50" s="10" t="s">
        <v>26</v>
      </c>
      <c r="I50" s="12" t="s">
        <v>246</v>
      </c>
      <c r="J50" s="12" t="s">
        <v>247</v>
      </c>
      <c r="K50" s="10" t="s">
        <v>29</v>
      </c>
      <c r="L50" s="12"/>
      <c r="M50" s="10"/>
      <c r="N50" s="16">
        <v>208</v>
      </c>
      <c r="O50" s="16">
        <f t="shared" si="2"/>
        <v>104</v>
      </c>
      <c r="P50" s="16">
        <v>85</v>
      </c>
      <c r="Q50" s="16">
        <f t="shared" si="3"/>
        <v>189</v>
      </c>
      <c r="R50" s="17">
        <v>1</v>
      </c>
      <c r="S50" s="12"/>
    </row>
    <row r="51" s="3" customFormat="1" ht="45" customHeight="1" spans="1:19">
      <c r="A51" s="10">
        <v>48</v>
      </c>
      <c r="B51" s="11" t="s">
        <v>206</v>
      </c>
      <c r="C51" s="10" t="s">
        <v>248</v>
      </c>
      <c r="D51" s="12" t="s">
        <v>249</v>
      </c>
      <c r="E51" s="10">
        <v>1</v>
      </c>
      <c r="F51" s="10" t="s">
        <v>250</v>
      </c>
      <c r="G51" s="10" t="s">
        <v>25</v>
      </c>
      <c r="H51" s="10" t="s">
        <v>40</v>
      </c>
      <c r="I51" s="12" t="s">
        <v>251</v>
      </c>
      <c r="J51" s="12" t="s">
        <v>252</v>
      </c>
      <c r="K51" s="10" t="s">
        <v>29</v>
      </c>
      <c r="L51" s="12"/>
      <c r="M51" s="10"/>
      <c r="N51" s="16">
        <v>204.5</v>
      </c>
      <c r="O51" s="16">
        <f t="shared" si="2"/>
        <v>102.25</v>
      </c>
      <c r="P51" s="16">
        <v>83.06</v>
      </c>
      <c r="Q51" s="16">
        <f t="shared" si="3"/>
        <v>185.31</v>
      </c>
      <c r="R51" s="17">
        <v>1</v>
      </c>
      <c r="S51" s="12"/>
    </row>
    <row r="52" s="3" customFormat="1" ht="39" customHeight="1" spans="1:19">
      <c r="A52" s="10">
        <v>49</v>
      </c>
      <c r="B52" s="11" t="s">
        <v>253</v>
      </c>
      <c r="C52" s="10" t="s">
        <v>254</v>
      </c>
      <c r="D52" s="10" t="s">
        <v>255</v>
      </c>
      <c r="E52" s="10">
        <v>3</v>
      </c>
      <c r="F52" s="10" t="s">
        <v>256</v>
      </c>
      <c r="G52" s="10" t="s">
        <v>44</v>
      </c>
      <c r="H52" s="10" t="s">
        <v>26</v>
      </c>
      <c r="I52" s="12" t="s">
        <v>257</v>
      </c>
      <c r="J52" s="12" t="s">
        <v>156</v>
      </c>
      <c r="K52" s="10" t="s">
        <v>29</v>
      </c>
      <c r="L52" s="12" t="s">
        <v>258</v>
      </c>
      <c r="M52" s="10"/>
      <c r="N52" s="16">
        <v>202</v>
      </c>
      <c r="O52" s="16">
        <f t="shared" si="2"/>
        <v>101</v>
      </c>
      <c r="P52" s="16">
        <v>78.8</v>
      </c>
      <c r="Q52" s="16">
        <f t="shared" si="3"/>
        <v>179.8</v>
      </c>
      <c r="R52" s="17">
        <v>1</v>
      </c>
      <c r="S52" s="12"/>
    </row>
    <row r="53" s="3" customFormat="1" ht="39" customHeight="1" spans="1:19">
      <c r="A53" s="10">
        <v>50</v>
      </c>
      <c r="B53" s="11" t="s">
        <v>253</v>
      </c>
      <c r="C53" s="10"/>
      <c r="D53" s="10"/>
      <c r="E53" s="10"/>
      <c r="F53" s="10" t="s">
        <v>259</v>
      </c>
      <c r="G53" s="10" t="s">
        <v>44</v>
      </c>
      <c r="H53" s="10" t="s">
        <v>26</v>
      </c>
      <c r="I53" s="12" t="s">
        <v>260</v>
      </c>
      <c r="J53" s="12" t="s">
        <v>156</v>
      </c>
      <c r="K53" s="10" t="s">
        <v>29</v>
      </c>
      <c r="L53" s="12" t="s">
        <v>258</v>
      </c>
      <c r="M53" s="10"/>
      <c r="N53" s="16">
        <v>187.7</v>
      </c>
      <c r="O53" s="16">
        <f t="shared" si="2"/>
        <v>93.85</v>
      </c>
      <c r="P53" s="16">
        <v>81.74</v>
      </c>
      <c r="Q53" s="16">
        <f t="shared" si="3"/>
        <v>175.59</v>
      </c>
      <c r="R53" s="17">
        <v>2</v>
      </c>
      <c r="S53" s="12"/>
    </row>
    <row r="54" s="3" customFormat="1" ht="39" customHeight="1" spans="1:19">
      <c r="A54" s="10">
        <v>51</v>
      </c>
      <c r="B54" s="11" t="s">
        <v>253</v>
      </c>
      <c r="C54" s="10"/>
      <c r="D54" s="10"/>
      <c r="E54" s="10"/>
      <c r="F54" s="10" t="s">
        <v>261</v>
      </c>
      <c r="G54" s="10" t="s">
        <v>25</v>
      </c>
      <c r="H54" s="10" t="s">
        <v>26</v>
      </c>
      <c r="I54" s="12" t="s">
        <v>262</v>
      </c>
      <c r="J54" s="12" t="s">
        <v>156</v>
      </c>
      <c r="K54" s="10" t="s">
        <v>29</v>
      </c>
      <c r="L54" s="12" t="s">
        <v>258</v>
      </c>
      <c r="M54" s="10"/>
      <c r="N54" s="16">
        <v>196</v>
      </c>
      <c r="O54" s="16">
        <f t="shared" si="2"/>
        <v>98</v>
      </c>
      <c r="P54" s="16">
        <v>77.4</v>
      </c>
      <c r="Q54" s="16">
        <f t="shared" si="3"/>
        <v>175.4</v>
      </c>
      <c r="R54" s="17">
        <v>3</v>
      </c>
      <c r="S54" s="12"/>
    </row>
    <row r="55" s="3" customFormat="1" ht="39" customHeight="1" spans="1:19">
      <c r="A55" s="10">
        <v>52</v>
      </c>
      <c r="B55" s="11" t="s">
        <v>253</v>
      </c>
      <c r="C55" s="10" t="s">
        <v>263</v>
      </c>
      <c r="D55" s="12" t="s">
        <v>264</v>
      </c>
      <c r="E55" s="10">
        <v>1</v>
      </c>
      <c r="F55" s="10" t="s">
        <v>265</v>
      </c>
      <c r="G55" s="10" t="s">
        <v>25</v>
      </c>
      <c r="H55" s="10" t="s">
        <v>26</v>
      </c>
      <c r="I55" s="12" t="s">
        <v>266</v>
      </c>
      <c r="J55" s="12" t="s">
        <v>267</v>
      </c>
      <c r="K55" s="10" t="s">
        <v>29</v>
      </c>
      <c r="L55" s="12" t="s">
        <v>268</v>
      </c>
      <c r="M55" s="10"/>
      <c r="N55" s="16">
        <v>184.1</v>
      </c>
      <c r="O55" s="16">
        <f t="shared" si="2"/>
        <v>92.05</v>
      </c>
      <c r="P55" s="16">
        <v>85.8</v>
      </c>
      <c r="Q55" s="16">
        <f t="shared" si="3"/>
        <v>177.85</v>
      </c>
      <c r="R55" s="17">
        <v>1</v>
      </c>
      <c r="S55" s="12"/>
    </row>
    <row r="56" s="3" customFormat="1" ht="39" customHeight="1" spans="1:19">
      <c r="A56" s="10">
        <v>53</v>
      </c>
      <c r="B56" s="11" t="s">
        <v>253</v>
      </c>
      <c r="C56" s="10" t="s">
        <v>269</v>
      </c>
      <c r="D56" s="10" t="s">
        <v>270</v>
      </c>
      <c r="E56" s="10">
        <v>2</v>
      </c>
      <c r="F56" s="10" t="s">
        <v>271</v>
      </c>
      <c r="G56" s="10" t="s">
        <v>25</v>
      </c>
      <c r="H56" s="10" t="s">
        <v>26</v>
      </c>
      <c r="I56" s="12" t="s">
        <v>272</v>
      </c>
      <c r="J56" s="12" t="s">
        <v>273</v>
      </c>
      <c r="K56" s="10" t="s">
        <v>29</v>
      </c>
      <c r="L56" s="12" t="s">
        <v>274</v>
      </c>
      <c r="M56" s="10"/>
      <c r="N56" s="16">
        <v>161.1</v>
      </c>
      <c r="O56" s="16">
        <f t="shared" si="2"/>
        <v>80.55</v>
      </c>
      <c r="P56" s="16">
        <v>80</v>
      </c>
      <c r="Q56" s="16">
        <f t="shared" si="3"/>
        <v>160.55</v>
      </c>
      <c r="R56" s="17">
        <v>1</v>
      </c>
      <c r="S56" s="12"/>
    </row>
    <row r="57" s="3" customFormat="1" ht="39" customHeight="1" spans="1:19">
      <c r="A57" s="10">
        <v>54</v>
      </c>
      <c r="B57" s="11" t="s">
        <v>253</v>
      </c>
      <c r="C57" s="10"/>
      <c r="D57" s="10"/>
      <c r="E57" s="10"/>
      <c r="F57" s="10" t="s">
        <v>275</v>
      </c>
      <c r="G57" s="10" t="s">
        <v>25</v>
      </c>
      <c r="H57" s="10" t="s">
        <v>40</v>
      </c>
      <c r="I57" s="12" t="s">
        <v>276</v>
      </c>
      <c r="J57" s="12" t="s">
        <v>204</v>
      </c>
      <c r="K57" s="10" t="s">
        <v>29</v>
      </c>
      <c r="L57" s="12" t="s">
        <v>274</v>
      </c>
      <c r="M57" s="10"/>
      <c r="N57" s="16">
        <v>156.9</v>
      </c>
      <c r="O57" s="16">
        <f t="shared" si="2"/>
        <v>78.45</v>
      </c>
      <c r="P57" s="16">
        <v>80.9</v>
      </c>
      <c r="Q57" s="16">
        <f t="shared" si="3"/>
        <v>159.35</v>
      </c>
      <c r="R57" s="17">
        <v>2</v>
      </c>
      <c r="S57" s="12"/>
    </row>
    <row r="58" s="3" customFormat="1" ht="36" customHeight="1" spans="1:19">
      <c r="A58" s="10">
        <v>55</v>
      </c>
      <c r="B58" s="11" t="s">
        <v>277</v>
      </c>
      <c r="C58" s="10" t="s">
        <v>53</v>
      </c>
      <c r="D58" s="12" t="s">
        <v>278</v>
      </c>
      <c r="E58" s="10">
        <v>1</v>
      </c>
      <c r="F58" s="10" t="s">
        <v>279</v>
      </c>
      <c r="G58" s="10" t="s">
        <v>25</v>
      </c>
      <c r="H58" s="10" t="s">
        <v>26</v>
      </c>
      <c r="I58" s="12" t="s">
        <v>280</v>
      </c>
      <c r="J58" s="12" t="s">
        <v>281</v>
      </c>
      <c r="K58" s="10" t="s">
        <v>109</v>
      </c>
      <c r="L58" s="12"/>
      <c r="M58" s="10"/>
      <c r="N58" s="16">
        <v>195</v>
      </c>
      <c r="O58" s="16">
        <f t="shared" si="2"/>
        <v>97.5</v>
      </c>
      <c r="P58" s="16">
        <v>84.8</v>
      </c>
      <c r="Q58" s="16">
        <f t="shared" si="3"/>
        <v>182.3</v>
      </c>
      <c r="R58" s="17">
        <v>1</v>
      </c>
      <c r="S58" s="12"/>
    </row>
    <row r="59" s="3" customFormat="1" ht="33" customHeight="1" spans="1:19">
      <c r="A59" s="10">
        <v>56</v>
      </c>
      <c r="B59" s="11" t="s">
        <v>282</v>
      </c>
      <c r="C59" s="10" t="s">
        <v>53</v>
      </c>
      <c r="D59" s="12" t="s">
        <v>283</v>
      </c>
      <c r="E59" s="10">
        <v>1</v>
      </c>
      <c r="F59" s="10" t="s">
        <v>284</v>
      </c>
      <c r="G59" s="10" t="s">
        <v>25</v>
      </c>
      <c r="H59" s="10" t="s">
        <v>26</v>
      </c>
      <c r="I59" s="12" t="s">
        <v>285</v>
      </c>
      <c r="J59" s="12" t="s">
        <v>286</v>
      </c>
      <c r="K59" s="10" t="s">
        <v>76</v>
      </c>
      <c r="L59" s="12"/>
      <c r="M59" s="10"/>
      <c r="N59" s="16">
        <v>161</v>
      </c>
      <c r="O59" s="16">
        <f t="shared" si="2"/>
        <v>80.5</v>
      </c>
      <c r="P59" s="16">
        <v>80</v>
      </c>
      <c r="Q59" s="16">
        <f t="shared" si="3"/>
        <v>160.5</v>
      </c>
      <c r="R59" s="17">
        <v>1</v>
      </c>
      <c r="S59" s="12"/>
    </row>
    <row r="60" s="3" customFormat="1" ht="34" customHeight="1" spans="1:19">
      <c r="A60" s="10">
        <v>57</v>
      </c>
      <c r="B60" s="12" t="s">
        <v>287</v>
      </c>
      <c r="C60" s="12" t="s">
        <v>288</v>
      </c>
      <c r="D60" s="12" t="s">
        <v>289</v>
      </c>
      <c r="E60" s="12">
        <v>2</v>
      </c>
      <c r="F60" s="10" t="s">
        <v>290</v>
      </c>
      <c r="G60" s="10" t="s">
        <v>44</v>
      </c>
      <c r="H60" s="10" t="s">
        <v>26</v>
      </c>
      <c r="I60" s="12" t="s">
        <v>291</v>
      </c>
      <c r="J60" s="12" t="s">
        <v>292</v>
      </c>
      <c r="K60" s="10" t="s">
        <v>29</v>
      </c>
      <c r="L60" s="12"/>
      <c r="M60" s="10" t="s">
        <v>293</v>
      </c>
      <c r="N60" s="16">
        <v>203.5</v>
      </c>
      <c r="O60" s="16">
        <f t="shared" si="2"/>
        <v>101.75</v>
      </c>
      <c r="P60" s="16">
        <v>80.1</v>
      </c>
      <c r="Q60" s="16">
        <f t="shared" si="3"/>
        <v>181.85</v>
      </c>
      <c r="R60" s="17">
        <v>1</v>
      </c>
      <c r="S60" s="12"/>
    </row>
    <row r="61" s="3" customFormat="1" ht="39" customHeight="1" spans="1:19">
      <c r="A61" s="10">
        <v>58</v>
      </c>
      <c r="B61" s="11" t="s">
        <v>294</v>
      </c>
      <c r="C61" s="10" t="s">
        <v>31</v>
      </c>
      <c r="D61" s="12" t="s">
        <v>295</v>
      </c>
      <c r="E61" s="10">
        <v>1</v>
      </c>
      <c r="F61" s="10" t="s">
        <v>296</v>
      </c>
      <c r="G61" s="10" t="s">
        <v>44</v>
      </c>
      <c r="H61" s="10" t="s">
        <v>26</v>
      </c>
      <c r="I61" s="12" t="s">
        <v>297</v>
      </c>
      <c r="J61" s="12" t="s">
        <v>298</v>
      </c>
      <c r="K61" s="10" t="s">
        <v>29</v>
      </c>
      <c r="L61" s="12"/>
      <c r="M61" s="10"/>
      <c r="N61" s="16">
        <v>214</v>
      </c>
      <c r="O61" s="16">
        <f t="shared" si="2"/>
        <v>107</v>
      </c>
      <c r="P61" s="16">
        <v>78.8</v>
      </c>
      <c r="Q61" s="16">
        <f t="shared" si="3"/>
        <v>185.8</v>
      </c>
      <c r="R61" s="17">
        <v>1</v>
      </c>
      <c r="S61" s="12"/>
    </row>
    <row r="62" s="3" customFormat="1" ht="42" customHeight="1" spans="1:19">
      <c r="A62" s="10">
        <v>59</v>
      </c>
      <c r="B62" s="11" t="s">
        <v>299</v>
      </c>
      <c r="C62" s="10" t="s">
        <v>53</v>
      </c>
      <c r="D62" s="12" t="s">
        <v>300</v>
      </c>
      <c r="E62" s="10">
        <v>1</v>
      </c>
      <c r="F62" s="10" t="s">
        <v>301</v>
      </c>
      <c r="G62" s="10" t="s">
        <v>44</v>
      </c>
      <c r="H62" s="10" t="s">
        <v>26</v>
      </c>
      <c r="I62" s="12" t="s">
        <v>302</v>
      </c>
      <c r="J62" s="12" t="s">
        <v>303</v>
      </c>
      <c r="K62" s="10" t="s">
        <v>76</v>
      </c>
      <c r="L62" s="12"/>
      <c r="M62" s="10"/>
      <c r="N62" s="16">
        <v>169</v>
      </c>
      <c r="O62" s="16">
        <f t="shared" si="2"/>
        <v>84.5</v>
      </c>
      <c r="P62" s="16">
        <v>85.3</v>
      </c>
      <c r="Q62" s="16">
        <f t="shared" si="3"/>
        <v>169.8</v>
      </c>
      <c r="R62" s="17">
        <v>1</v>
      </c>
      <c r="S62" s="12"/>
    </row>
    <row r="63" s="3" customFormat="1" ht="30" customHeight="1" spans="1:19">
      <c r="A63" s="10">
        <v>60</v>
      </c>
      <c r="B63" s="11" t="s">
        <v>304</v>
      </c>
      <c r="C63" s="10" t="s">
        <v>53</v>
      </c>
      <c r="D63" s="12" t="s">
        <v>305</v>
      </c>
      <c r="E63" s="10">
        <v>1</v>
      </c>
      <c r="F63" s="10" t="s">
        <v>306</v>
      </c>
      <c r="G63" s="10" t="s">
        <v>25</v>
      </c>
      <c r="H63" s="10" t="s">
        <v>26</v>
      </c>
      <c r="I63" s="12" t="s">
        <v>307</v>
      </c>
      <c r="J63" s="12" t="s">
        <v>308</v>
      </c>
      <c r="K63" s="10" t="s">
        <v>29</v>
      </c>
      <c r="L63" s="12"/>
      <c r="M63" s="10"/>
      <c r="N63" s="16">
        <v>152.5</v>
      </c>
      <c r="O63" s="16">
        <f t="shared" si="2"/>
        <v>76.25</v>
      </c>
      <c r="P63" s="16">
        <v>74.7</v>
      </c>
      <c r="Q63" s="16">
        <f t="shared" si="3"/>
        <v>150.95</v>
      </c>
      <c r="R63" s="17">
        <v>1</v>
      </c>
      <c r="S63" s="12"/>
    </row>
    <row r="64" s="3" customFormat="1" ht="30" customHeight="1" spans="1:19">
      <c r="A64" s="10">
        <v>61</v>
      </c>
      <c r="B64" s="11" t="s">
        <v>309</v>
      </c>
      <c r="C64" s="10" t="s">
        <v>31</v>
      </c>
      <c r="D64" s="12" t="s">
        <v>310</v>
      </c>
      <c r="E64" s="10">
        <v>2</v>
      </c>
      <c r="F64" s="10" t="s">
        <v>311</v>
      </c>
      <c r="G64" s="10" t="s">
        <v>44</v>
      </c>
      <c r="H64" s="10" t="s">
        <v>26</v>
      </c>
      <c r="I64" s="12" t="s">
        <v>312</v>
      </c>
      <c r="J64" s="12" t="s">
        <v>228</v>
      </c>
      <c r="K64" s="10" t="s">
        <v>109</v>
      </c>
      <c r="L64" s="12"/>
      <c r="M64" s="10"/>
      <c r="N64" s="16">
        <v>180</v>
      </c>
      <c r="O64" s="16">
        <f t="shared" si="2"/>
        <v>90</v>
      </c>
      <c r="P64" s="16">
        <v>71.92</v>
      </c>
      <c r="Q64" s="16">
        <f t="shared" si="3"/>
        <v>161.92</v>
      </c>
      <c r="R64" s="17">
        <v>1</v>
      </c>
      <c r="S64" s="12"/>
    </row>
    <row r="65" s="3" customFormat="1" ht="37" customHeight="1" spans="1:19">
      <c r="A65" s="10">
        <v>62</v>
      </c>
      <c r="B65" s="11"/>
      <c r="C65" s="10"/>
      <c r="D65" s="12" t="s">
        <v>310</v>
      </c>
      <c r="E65" s="10"/>
      <c r="F65" s="10" t="s">
        <v>313</v>
      </c>
      <c r="G65" s="10" t="s">
        <v>25</v>
      </c>
      <c r="H65" s="10" t="s">
        <v>26</v>
      </c>
      <c r="I65" s="12" t="s">
        <v>314</v>
      </c>
      <c r="J65" s="12" t="s">
        <v>315</v>
      </c>
      <c r="K65" s="10" t="s">
        <v>76</v>
      </c>
      <c r="L65" s="12"/>
      <c r="M65" s="10"/>
      <c r="N65" s="16">
        <v>152</v>
      </c>
      <c r="O65" s="16">
        <f t="shared" si="2"/>
        <v>76</v>
      </c>
      <c r="P65" s="16">
        <v>75.8</v>
      </c>
      <c r="Q65" s="16">
        <f t="shared" si="3"/>
        <v>151.8</v>
      </c>
      <c r="R65" s="17">
        <v>2</v>
      </c>
      <c r="S65" s="12"/>
    </row>
    <row r="66" s="3" customFormat="1" ht="38" customHeight="1" spans="1:19">
      <c r="A66" s="10">
        <v>63</v>
      </c>
      <c r="B66" s="11" t="s">
        <v>316</v>
      </c>
      <c r="C66" s="10" t="s">
        <v>31</v>
      </c>
      <c r="D66" s="12" t="s">
        <v>317</v>
      </c>
      <c r="E66" s="10">
        <v>1</v>
      </c>
      <c r="F66" s="10" t="s">
        <v>318</v>
      </c>
      <c r="G66" s="10" t="s">
        <v>25</v>
      </c>
      <c r="H66" s="10" t="s">
        <v>26</v>
      </c>
      <c r="I66" s="12" t="s">
        <v>319</v>
      </c>
      <c r="J66" s="12" t="s">
        <v>320</v>
      </c>
      <c r="K66" s="10" t="s">
        <v>29</v>
      </c>
      <c r="L66" s="12"/>
      <c r="M66" s="10"/>
      <c r="N66" s="16">
        <v>220.5</v>
      </c>
      <c r="O66" s="16">
        <f t="shared" si="2"/>
        <v>110.25</v>
      </c>
      <c r="P66" s="16">
        <v>80.5</v>
      </c>
      <c r="Q66" s="16">
        <f t="shared" si="3"/>
        <v>190.75</v>
      </c>
      <c r="R66" s="17">
        <v>1</v>
      </c>
      <c r="S66" s="12"/>
    </row>
    <row r="67" s="3" customFormat="1" ht="30" customHeight="1" spans="1:19">
      <c r="A67" s="10">
        <v>64</v>
      </c>
      <c r="B67" s="11" t="s">
        <v>321</v>
      </c>
      <c r="C67" s="10" t="s">
        <v>53</v>
      </c>
      <c r="D67" s="12" t="s">
        <v>322</v>
      </c>
      <c r="E67" s="10">
        <v>1</v>
      </c>
      <c r="F67" s="10" t="s">
        <v>323</v>
      </c>
      <c r="G67" s="10" t="s">
        <v>25</v>
      </c>
      <c r="H67" s="10" t="s">
        <v>26</v>
      </c>
      <c r="I67" s="12" t="s">
        <v>324</v>
      </c>
      <c r="J67" s="12" t="s">
        <v>325</v>
      </c>
      <c r="K67" s="10" t="s">
        <v>76</v>
      </c>
      <c r="L67" s="12"/>
      <c r="M67" s="10"/>
      <c r="N67" s="16">
        <v>139</v>
      </c>
      <c r="O67" s="16">
        <f t="shared" si="2"/>
        <v>69.5</v>
      </c>
      <c r="P67" s="16">
        <v>77.74</v>
      </c>
      <c r="Q67" s="16">
        <f t="shared" si="3"/>
        <v>147.24</v>
      </c>
      <c r="R67" s="17">
        <v>1</v>
      </c>
      <c r="S67" s="12"/>
    </row>
    <row r="68" s="3" customFormat="1" ht="48" customHeight="1" spans="1:19">
      <c r="A68" s="10">
        <v>65</v>
      </c>
      <c r="B68" s="11" t="s">
        <v>326</v>
      </c>
      <c r="C68" s="10" t="s">
        <v>53</v>
      </c>
      <c r="D68" s="12" t="s">
        <v>327</v>
      </c>
      <c r="E68" s="10">
        <v>1</v>
      </c>
      <c r="F68" s="10" t="s">
        <v>328</v>
      </c>
      <c r="G68" s="10" t="s">
        <v>44</v>
      </c>
      <c r="H68" s="10" t="s">
        <v>26</v>
      </c>
      <c r="I68" s="12" t="s">
        <v>329</v>
      </c>
      <c r="J68" s="12" t="s">
        <v>330</v>
      </c>
      <c r="K68" s="10" t="s">
        <v>76</v>
      </c>
      <c r="L68" s="12"/>
      <c r="M68" s="10"/>
      <c r="N68" s="16">
        <v>126</v>
      </c>
      <c r="O68" s="16">
        <f t="shared" si="2"/>
        <v>63</v>
      </c>
      <c r="P68" s="16">
        <v>69.68</v>
      </c>
      <c r="Q68" s="16">
        <f t="shared" si="3"/>
        <v>132.68</v>
      </c>
      <c r="R68" s="17">
        <v>1</v>
      </c>
      <c r="S68" s="12"/>
    </row>
    <row r="69" s="3" customFormat="1" ht="36" customHeight="1" spans="1:19">
      <c r="A69" s="10">
        <v>66</v>
      </c>
      <c r="B69" s="11" t="s">
        <v>331</v>
      </c>
      <c r="C69" s="10" t="s">
        <v>288</v>
      </c>
      <c r="D69" s="10" t="s">
        <v>332</v>
      </c>
      <c r="E69" s="10">
        <v>2</v>
      </c>
      <c r="F69" s="10" t="s">
        <v>333</v>
      </c>
      <c r="G69" s="10" t="s">
        <v>25</v>
      </c>
      <c r="H69" s="10" t="s">
        <v>26</v>
      </c>
      <c r="I69" s="12" t="s">
        <v>334</v>
      </c>
      <c r="J69" s="12" t="s">
        <v>335</v>
      </c>
      <c r="K69" s="10" t="s">
        <v>29</v>
      </c>
      <c r="L69" s="12"/>
      <c r="M69" s="10" t="s">
        <v>293</v>
      </c>
      <c r="N69" s="16">
        <v>200.5</v>
      </c>
      <c r="O69" s="16">
        <f t="shared" ref="O69:O99" si="4">N69*0.5</f>
        <v>100.25</v>
      </c>
      <c r="P69" s="16">
        <v>82.64</v>
      </c>
      <c r="Q69" s="16">
        <f t="shared" ref="Q69:Q99" si="5">O69+P69</f>
        <v>182.89</v>
      </c>
      <c r="R69" s="17">
        <v>1</v>
      </c>
      <c r="S69" s="12"/>
    </row>
    <row r="70" s="3" customFormat="1" ht="36" customHeight="1" spans="1:19">
      <c r="A70" s="10">
        <v>67</v>
      </c>
      <c r="B70" s="11"/>
      <c r="C70" s="10"/>
      <c r="D70" s="10"/>
      <c r="E70" s="10"/>
      <c r="F70" s="10" t="s">
        <v>336</v>
      </c>
      <c r="G70" s="10" t="s">
        <v>25</v>
      </c>
      <c r="H70" s="10" t="s">
        <v>26</v>
      </c>
      <c r="I70" s="12" t="s">
        <v>337</v>
      </c>
      <c r="J70" s="12" t="s">
        <v>338</v>
      </c>
      <c r="K70" s="10" t="s">
        <v>29</v>
      </c>
      <c r="L70" s="12"/>
      <c r="M70" s="10" t="s">
        <v>293</v>
      </c>
      <c r="N70" s="16">
        <v>194.5</v>
      </c>
      <c r="O70" s="16">
        <f t="shared" si="4"/>
        <v>97.25</v>
      </c>
      <c r="P70" s="16">
        <v>81.7</v>
      </c>
      <c r="Q70" s="16">
        <f t="shared" si="5"/>
        <v>178.95</v>
      </c>
      <c r="R70" s="17">
        <v>2</v>
      </c>
      <c r="S70" s="12"/>
    </row>
    <row r="71" s="3" customFormat="1" ht="36" customHeight="1" spans="1:19">
      <c r="A71" s="10">
        <v>68</v>
      </c>
      <c r="B71" s="11" t="s">
        <v>339</v>
      </c>
      <c r="C71" s="10" t="s">
        <v>53</v>
      </c>
      <c r="D71" s="12" t="s">
        <v>340</v>
      </c>
      <c r="E71" s="10">
        <v>1</v>
      </c>
      <c r="F71" s="10" t="s">
        <v>341</v>
      </c>
      <c r="G71" s="10" t="s">
        <v>25</v>
      </c>
      <c r="H71" s="10" t="s">
        <v>26</v>
      </c>
      <c r="I71" s="12" t="s">
        <v>342</v>
      </c>
      <c r="J71" s="12" t="s">
        <v>343</v>
      </c>
      <c r="K71" s="10" t="s">
        <v>76</v>
      </c>
      <c r="L71" s="12"/>
      <c r="M71" s="10"/>
      <c r="N71" s="16">
        <v>136.5</v>
      </c>
      <c r="O71" s="16">
        <f t="shared" si="4"/>
        <v>68.25</v>
      </c>
      <c r="P71" s="16">
        <v>79.74</v>
      </c>
      <c r="Q71" s="16">
        <f t="shared" si="5"/>
        <v>147.99</v>
      </c>
      <c r="R71" s="17">
        <v>1</v>
      </c>
      <c r="S71" s="12"/>
    </row>
    <row r="72" s="3" customFormat="1" ht="45" customHeight="1" spans="1:16379">
      <c r="A72" s="10">
        <v>69</v>
      </c>
      <c r="B72" s="11" t="s">
        <v>344</v>
      </c>
      <c r="C72" s="10" t="s">
        <v>31</v>
      </c>
      <c r="D72" s="12" t="s">
        <v>345</v>
      </c>
      <c r="E72" s="10">
        <v>1</v>
      </c>
      <c r="F72" s="10" t="s">
        <v>346</v>
      </c>
      <c r="G72" s="10" t="s">
        <v>44</v>
      </c>
      <c r="H72" s="10" t="s">
        <v>26</v>
      </c>
      <c r="I72" s="20" t="s">
        <v>347</v>
      </c>
      <c r="J72" s="12" t="s">
        <v>348</v>
      </c>
      <c r="K72" s="10" t="s">
        <v>29</v>
      </c>
      <c r="L72" s="12"/>
      <c r="M72" s="10"/>
      <c r="N72" s="18">
        <v>196</v>
      </c>
      <c r="O72" s="18"/>
      <c r="P72" s="18">
        <v>78.8</v>
      </c>
      <c r="Q72" s="18">
        <v>176.8</v>
      </c>
      <c r="R72" s="17">
        <v>2</v>
      </c>
      <c r="S72" s="12" t="s">
        <v>349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</row>
    <row r="73" s="3" customFormat="1" ht="37" customHeight="1" spans="1:19">
      <c r="A73" s="10">
        <v>70</v>
      </c>
      <c r="B73" s="11" t="s">
        <v>350</v>
      </c>
      <c r="C73" s="10" t="s">
        <v>31</v>
      </c>
      <c r="D73" s="12" t="s">
        <v>351</v>
      </c>
      <c r="E73" s="10">
        <v>1</v>
      </c>
      <c r="F73" s="10" t="s">
        <v>352</v>
      </c>
      <c r="G73" s="10" t="s">
        <v>25</v>
      </c>
      <c r="H73" s="10" t="s">
        <v>26</v>
      </c>
      <c r="I73" s="12" t="s">
        <v>353</v>
      </c>
      <c r="J73" s="12" t="s">
        <v>298</v>
      </c>
      <c r="K73" s="10" t="s">
        <v>29</v>
      </c>
      <c r="L73" s="12"/>
      <c r="M73" s="10"/>
      <c r="N73" s="16">
        <v>197</v>
      </c>
      <c r="O73" s="16">
        <f t="shared" si="4"/>
        <v>98.5</v>
      </c>
      <c r="P73" s="16">
        <v>81.1</v>
      </c>
      <c r="Q73" s="16">
        <f t="shared" si="5"/>
        <v>179.6</v>
      </c>
      <c r="R73" s="17">
        <v>1</v>
      </c>
      <c r="S73" s="12"/>
    </row>
    <row r="74" s="3" customFormat="1" ht="42" customHeight="1" spans="1:19">
      <c r="A74" s="10">
        <v>71</v>
      </c>
      <c r="B74" s="11" t="s">
        <v>354</v>
      </c>
      <c r="C74" s="10" t="s">
        <v>288</v>
      </c>
      <c r="D74" s="10" t="s">
        <v>355</v>
      </c>
      <c r="E74" s="10">
        <v>2</v>
      </c>
      <c r="F74" s="10" t="s">
        <v>356</v>
      </c>
      <c r="G74" s="10" t="s">
        <v>25</v>
      </c>
      <c r="H74" s="10" t="s">
        <v>40</v>
      </c>
      <c r="I74" s="12" t="s">
        <v>357</v>
      </c>
      <c r="J74" s="12" t="s">
        <v>358</v>
      </c>
      <c r="K74" s="10" t="s">
        <v>29</v>
      </c>
      <c r="L74" s="12"/>
      <c r="M74" s="10" t="s">
        <v>293</v>
      </c>
      <c r="N74" s="16">
        <v>210</v>
      </c>
      <c r="O74" s="16">
        <f t="shared" si="4"/>
        <v>105</v>
      </c>
      <c r="P74" s="16">
        <v>79.2</v>
      </c>
      <c r="Q74" s="16">
        <f t="shared" si="5"/>
        <v>184.2</v>
      </c>
      <c r="R74" s="17">
        <v>1</v>
      </c>
      <c r="S74" s="12"/>
    </row>
    <row r="75" s="3" customFormat="1" ht="37" customHeight="1" spans="1:19">
      <c r="A75" s="10">
        <v>72</v>
      </c>
      <c r="B75" s="11"/>
      <c r="C75" s="10"/>
      <c r="D75" s="10"/>
      <c r="E75" s="10"/>
      <c r="F75" s="10" t="s">
        <v>359</v>
      </c>
      <c r="G75" s="10" t="s">
        <v>44</v>
      </c>
      <c r="H75" s="10" t="s">
        <v>26</v>
      </c>
      <c r="I75" s="12" t="s">
        <v>360</v>
      </c>
      <c r="J75" s="12" t="s">
        <v>361</v>
      </c>
      <c r="K75" s="10" t="s">
        <v>29</v>
      </c>
      <c r="L75" s="12"/>
      <c r="M75" s="10" t="s">
        <v>293</v>
      </c>
      <c r="N75" s="16">
        <v>196.5</v>
      </c>
      <c r="O75" s="16">
        <f t="shared" si="4"/>
        <v>98.25</v>
      </c>
      <c r="P75" s="16">
        <v>80.8</v>
      </c>
      <c r="Q75" s="16">
        <f t="shared" si="5"/>
        <v>179.05</v>
      </c>
      <c r="R75" s="17">
        <v>2</v>
      </c>
      <c r="S75" s="12"/>
    </row>
    <row r="76" s="3" customFormat="1" ht="31" customHeight="1" spans="1:19">
      <c r="A76" s="10">
        <v>73</v>
      </c>
      <c r="B76" s="11" t="s">
        <v>362</v>
      </c>
      <c r="C76" s="10" t="s">
        <v>53</v>
      </c>
      <c r="D76" s="10" t="s">
        <v>363</v>
      </c>
      <c r="E76" s="10">
        <v>2</v>
      </c>
      <c r="F76" s="10" t="s">
        <v>364</v>
      </c>
      <c r="G76" s="10" t="s">
        <v>44</v>
      </c>
      <c r="H76" s="10" t="s">
        <v>26</v>
      </c>
      <c r="I76" s="12" t="s">
        <v>365</v>
      </c>
      <c r="J76" s="12" t="s">
        <v>366</v>
      </c>
      <c r="K76" s="10" t="s">
        <v>29</v>
      </c>
      <c r="L76" s="12"/>
      <c r="M76" s="10"/>
      <c r="N76" s="16">
        <v>153.5</v>
      </c>
      <c r="O76" s="16">
        <f t="shared" si="4"/>
        <v>76.75</v>
      </c>
      <c r="P76" s="16">
        <v>82.4</v>
      </c>
      <c r="Q76" s="16">
        <f t="shared" si="5"/>
        <v>159.15</v>
      </c>
      <c r="R76" s="17">
        <v>1</v>
      </c>
      <c r="S76" s="12"/>
    </row>
    <row r="77" s="3" customFormat="1" ht="34" customHeight="1" spans="1:19">
      <c r="A77" s="10">
        <v>74</v>
      </c>
      <c r="B77" s="11"/>
      <c r="C77" s="10"/>
      <c r="D77" s="10"/>
      <c r="E77" s="10"/>
      <c r="F77" s="10" t="s">
        <v>367</v>
      </c>
      <c r="G77" s="10" t="s">
        <v>44</v>
      </c>
      <c r="H77" s="10" t="s">
        <v>26</v>
      </c>
      <c r="I77" s="12" t="s">
        <v>368</v>
      </c>
      <c r="J77" s="12" t="s">
        <v>369</v>
      </c>
      <c r="K77" s="10" t="s">
        <v>76</v>
      </c>
      <c r="L77" s="12"/>
      <c r="M77" s="10"/>
      <c r="N77" s="16">
        <v>160</v>
      </c>
      <c r="O77" s="16">
        <f t="shared" si="4"/>
        <v>80</v>
      </c>
      <c r="P77" s="16">
        <v>78.8</v>
      </c>
      <c r="Q77" s="16">
        <f t="shared" si="5"/>
        <v>158.8</v>
      </c>
      <c r="R77" s="17">
        <v>2</v>
      </c>
      <c r="S77" s="12"/>
    </row>
    <row r="78" s="3" customFormat="1" ht="38" customHeight="1" spans="1:19">
      <c r="A78" s="10">
        <v>75</v>
      </c>
      <c r="B78" s="11" t="s">
        <v>370</v>
      </c>
      <c r="C78" s="10" t="s">
        <v>53</v>
      </c>
      <c r="D78" s="12" t="s">
        <v>371</v>
      </c>
      <c r="E78" s="10">
        <v>1</v>
      </c>
      <c r="F78" s="10" t="s">
        <v>372</v>
      </c>
      <c r="G78" s="10" t="s">
        <v>44</v>
      </c>
      <c r="H78" s="10" t="s">
        <v>26</v>
      </c>
      <c r="I78" s="12" t="s">
        <v>373</v>
      </c>
      <c r="J78" s="12" t="s">
        <v>374</v>
      </c>
      <c r="K78" s="10" t="s">
        <v>29</v>
      </c>
      <c r="L78" s="12"/>
      <c r="M78" s="10"/>
      <c r="N78" s="16">
        <v>163</v>
      </c>
      <c r="O78" s="16">
        <f t="shared" si="4"/>
        <v>81.5</v>
      </c>
      <c r="P78" s="16">
        <v>80.9</v>
      </c>
      <c r="Q78" s="16">
        <f t="shared" si="5"/>
        <v>162.4</v>
      </c>
      <c r="R78" s="17">
        <v>1</v>
      </c>
      <c r="S78" s="12"/>
    </row>
    <row r="79" s="3" customFormat="1" ht="36" customHeight="1" spans="1:19">
      <c r="A79" s="10">
        <v>76</v>
      </c>
      <c r="B79" s="11" t="s">
        <v>375</v>
      </c>
      <c r="C79" s="10" t="s">
        <v>248</v>
      </c>
      <c r="D79" s="12" t="s">
        <v>376</v>
      </c>
      <c r="E79" s="10">
        <v>1</v>
      </c>
      <c r="F79" s="10" t="s">
        <v>377</v>
      </c>
      <c r="G79" s="10" t="s">
        <v>25</v>
      </c>
      <c r="H79" s="10" t="s">
        <v>40</v>
      </c>
      <c r="I79" s="12" t="s">
        <v>378</v>
      </c>
      <c r="J79" s="12" t="s">
        <v>379</v>
      </c>
      <c r="K79" s="10" t="s">
        <v>76</v>
      </c>
      <c r="L79" s="12"/>
      <c r="M79" s="10" t="s">
        <v>380</v>
      </c>
      <c r="N79" s="16">
        <v>146</v>
      </c>
      <c r="O79" s="16">
        <f t="shared" si="4"/>
        <v>73</v>
      </c>
      <c r="P79" s="16">
        <v>77</v>
      </c>
      <c r="Q79" s="16">
        <f t="shared" si="5"/>
        <v>150</v>
      </c>
      <c r="R79" s="17">
        <v>1</v>
      </c>
      <c r="S79" s="12"/>
    </row>
    <row r="80" s="3" customFormat="1" ht="35" customHeight="1" spans="1:19">
      <c r="A80" s="10">
        <v>77</v>
      </c>
      <c r="B80" s="11" t="s">
        <v>381</v>
      </c>
      <c r="C80" s="10" t="s">
        <v>288</v>
      </c>
      <c r="D80" s="12" t="s">
        <v>382</v>
      </c>
      <c r="E80" s="10">
        <v>1</v>
      </c>
      <c r="F80" s="10" t="s">
        <v>383</v>
      </c>
      <c r="G80" s="10" t="s">
        <v>44</v>
      </c>
      <c r="H80" s="10" t="s">
        <v>26</v>
      </c>
      <c r="I80" s="12" t="s">
        <v>384</v>
      </c>
      <c r="J80" s="12" t="s">
        <v>385</v>
      </c>
      <c r="K80" s="10" t="s">
        <v>29</v>
      </c>
      <c r="L80" s="12"/>
      <c r="M80" s="10"/>
      <c r="N80" s="16">
        <v>186</v>
      </c>
      <c r="O80" s="16">
        <f t="shared" si="4"/>
        <v>93</v>
      </c>
      <c r="P80" s="16">
        <v>86</v>
      </c>
      <c r="Q80" s="16">
        <f t="shared" si="5"/>
        <v>179</v>
      </c>
      <c r="R80" s="17">
        <v>1</v>
      </c>
      <c r="S80" s="12"/>
    </row>
    <row r="81" s="3" customFormat="1" ht="38" customHeight="1" spans="1:19">
      <c r="A81" s="10">
        <v>78</v>
      </c>
      <c r="B81" s="11" t="s">
        <v>386</v>
      </c>
      <c r="C81" s="10" t="s">
        <v>31</v>
      </c>
      <c r="D81" s="12" t="s">
        <v>387</v>
      </c>
      <c r="E81" s="10">
        <v>1</v>
      </c>
      <c r="F81" s="10" t="s">
        <v>388</v>
      </c>
      <c r="G81" s="10" t="s">
        <v>44</v>
      </c>
      <c r="H81" s="10" t="s">
        <v>40</v>
      </c>
      <c r="I81" s="12" t="s">
        <v>389</v>
      </c>
      <c r="J81" s="12" t="s">
        <v>82</v>
      </c>
      <c r="K81" s="10" t="s">
        <v>29</v>
      </c>
      <c r="L81" s="12"/>
      <c r="M81" s="10"/>
      <c r="N81" s="16">
        <v>198</v>
      </c>
      <c r="O81" s="16">
        <f t="shared" si="4"/>
        <v>99</v>
      </c>
      <c r="P81" s="16">
        <v>88.4</v>
      </c>
      <c r="Q81" s="16">
        <f t="shared" si="5"/>
        <v>187.4</v>
      </c>
      <c r="R81" s="17">
        <v>1</v>
      </c>
      <c r="S81" s="12"/>
    </row>
    <row r="82" s="3" customFormat="1" ht="37" customHeight="1" spans="1:19">
      <c r="A82" s="10">
        <v>79</v>
      </c>
      <c r="B82" s="11" t="s">
        <v>390</v>
      </c>
      <c r="C82" s="10" t="s">
        <v>243</v>
      </c>
      <c r="D82" s="12" t="s">
        <v>391</v>
      </c>
      <c r="E82" s="10">
        <v>1</v>
      </c>
      <c r="F82" s="10" t="s">
        <v>392</v>
      </c>
      <c r="G82" s="10" t="s">
        <v>25</v>
      </c>
      <c r="H82" s="10" t="s">
        <v>26</v>
      </c>
      <c r="I82" s="12" t="s">
        <v>393</v>
      </c>
      <c r="J82" s="12" t="s">
        <v>394</v>
      </c>
      <c r="K82" s="10" t="s">
        <v>76</v>
      </c>
      <c r="L82" s="12"/>
      <c r="M82" s="10"/>
      <c r="N82" s="16">
        <v>163.5</v>
      </c>
      <c r="O82" s="16">
        <f t="shared" si="4"/>
        <v>81.75</v>
      </c>
      <c r="P82" s="16">
        <v>79</v>
      </c>
      <c r="Q82" s="16">
        <f t="shared" si="5"/>
        <v>160.75</v>
      </c>
      <c r="R82" s="17">
        <v>1</v>
      </c>
      <c r="S82" s="12"/>
    </row>
    <row r="83" s="3" customFormat="1" ht="37" customHeight="1" spans="1:19">
      <c r="A83" s="10">
        <v>80</v>
      </c>
      <c r="B83" s="11" t="s">
        <v>390</v>
      </c>
      <c r="C83" s="10" t="s">
        <v>248</v>
      </c>
      <c r="D83" s="12" t="s">
        <v>395</v>
      </c>
      <c r="E83" s="10">
        <v>1</v>
      </c>
      <c r="F83" s="10" t="s">
        <v>396</v>
      </c>
      <c r="G83" s="10" t="s">
        <v>44</v>
      </c>
      <c r="H83" s="10" t="s">
        <v>26</v>
      </c>
      <c r="I83" s="12" t="s">
        <v>397</v>
      </c>
      <c r="J83" s="12" t="s">
        <v>398</v>
      </c>
      <c r="K83" s="10" t="s">
        <v>76</v>
      </c>
      <c r="L83" s="12"/>
      <c r="M83" s="10" t="s">
        <v>380</v>
      </c>
      <c r="N83" s="16">
        <v>176</v>
      </c>
      <c r="O83" s="16">
        <f t="shared" si="4"/>
        <v>88</v>
      </c>
      <c r="P83" s="16">
        <v>80.8</v>
      </c>
      <c r="Q83" s="16">
        <f t="shared" si="5"/>
        <v>168.8</v>
      </c>
      <c r="R83" s="17">
        <v>1</v>
      </c>
      <c r="S83" s="12"/>
    </row>
    <row r="84" s="3" customFormat="1" ht="37" customHeight="1" spans="1:19">
      <c r="A84" s="10">
        <v>81</v>
      </c>
      <c r="B84" s="11" t="s">
        <v>399</v>
      </c>
      <c r="C84" s="10" t="s">
        <v>288</v>
      </c>
      <c r="D84" s="10" t="s">
        <v>400</v>
      </c>
      <c r="E84" s="10">
        <v>2</v>
      </c>
      <c r="F84" s="10" t="s">
        <v>401</v>
      </c>
      <c r="G84" s="10" t="s">
        <v>25</v>
      </c>
      <c r="H84" s="10" t="s">
        <v>26</v>
      </c>
      <c r="I84" s="12" t="s">
        <v>402</v>
      </c>
      <c r="J84" s="12" t="s">
        <v>403</v>
      </c>
      <c r="K84" s="10" t="s">
        <v>29</v>
      </c>
      <c r="L84" s="12"/>
      <c r="M84" s="10" t="s">
        <v>36</v>
      </c>
      <c r="N84" s="16">
        <v>194.5</v>
      </c>
      <c r="O84" s="16">
        <f t="shared" si="4"/>
        <v>97.25</v>
      </c>
      <c r="P84" s="16">
        <v>86</v>
      </c>
      <c r="Q84" s="16">
        <f t="shared" si="5"/>
        <v>183.25</v>
      </c>
      <c r="R84" s="17">
        <v>1</v>
      </c>
      <c r="S84" s="12"/>
    </row>
    <row r="85" s="3" customFormat="1" ht="37" customHeight="1" spans="1:19">
      <c r="A85" s="10">
        <v>82</v>
      </c>
      <c r="B85" s="11"/>
      <c r="C85" s="10"/>
      <c r="D85" s="10"/>
      <c r="E85" s="10"/>
      <c r="F85" s="10" t="s">
        <v>404</v>
      </c>
      <c r="G85" s="10" t="s">
        <v>44</v>
      </c>
      <c r="H85" s="10" t="s">
        <v>26</v>
      </c>
      <c r="I85" s="12" t="s">
        <v>405</v>
      </c>
      <c r="J85" s="12" t="s">
        <v>406</v>
      </c>
      <c r="K85" s="10" t="s">
        <v>29</v>
      </c>
      <c r="L85" s="12"/>
      <c r="M85" s="10" t="s">
        <v>407</v>
      </c>
      <c r="N85" s="16">
        <v>186</v>
      </c>
      <c r="O85" s="16">
        <f t="shared" si="4"/>
        <v>93</v>
      </c>
      <c r="P85" s="16">
        <v>82.4</v>
      </c>
      <c r="Q85" s="16">
        <f t="shared" si="5"/>
        <v>175.4</v>
      </c>
      <c r="R85" s="17">
        <v>2</v>
      </c>
      <c r="S85" s="12"/>
    </row>
    <row r="86" s="3" customFormat="1" ht="37" customHeight="1" spans="1:19">
      <c r="A86" s="10">
        <v>83</v>
      </c>
      <c r="B86" s="11" t="s">
        <v>408</v>
      </c>
      <c r="C86" s="10" t="s">
        <v>53</v>
      </c>
      <c r="D86" s="12" t="s">
        <v>409</v>
      </c>
      <c r="E86" s="10">
        <v>1</v>
      </c>
      <c r="F86" s="10" t="s">
        <v>410</v>
      </c>
      <c r="G86" s="10" t="s">
        <v>25</v>
      </c>
      <c r="H86" s="10" t="s">
        <v>26</v>
      </c>
      <c r="I86" s="12" t="s">
        <v>411</v>
      </c>
      <c r="J86" s="12" t="s">
        <v>412</v>
      </c>
      <c r="K86" s="10" t="s">
        <v>29</v>
      </c>
      <c r="L86" s="12"/>
      <c r="M86" s="10"/>
      <c r="N86" s="16">
        <v>167.5</v>
      </c>
      <c r="O86" s="16">
        <f t="shared" si="4"/>
        <v>83.75</v>
      </c>
      <c r="P86" s="16">
        <v>81.8</v>
      </c>
      <c r="Q86" s="16">
        <f t="shared" si="5"/>
        <v>165.55</v>
      </c>
      <c r="R86" s="17">
        <v>1</v>
      </c>
      <c r="S86" s="12"/>
    </row>
    <row r="87" s="3" customFormat="1" ht="37" customHeight="1" spans="1:19">
      <c r="A87" s="10">
        <v>84</v>
      </c>
      <c r="B87" s="11" t="s">
        <v>413</v>
      </c>
      <c r="C87" s="10" t="s">
        <v>31</v>
      </c>
      <c r="D87" s="12" t="s">
        <v>414</v>
      </c>
      <c r="E87" s="10">
        <v>1</v>
      </c>
      <c r="F87" s="10" t="s">
        <v>415</v>
      </c>
      <c r="G87" s="10" t="s">
        <v>44</v>
      </c>
      <c r="H87" s="10" t="s">
        <v>26</v>
      </c>
      <c r="I87" s="12" t="s">
        <v>416</v>
      </c>
      <c r="J87" s="12" t="s">
        <v>417</v>
      </c>
      <c r="K87" s="10" t="s">
        <v>76</v>
      </c>
      <c r="L87" s="12"/>
      <c r="M87" s="10" t="s">
        <v>418</v>
      </c>
      <c r="N87" s="16">
        <v>154</v>
      </c>
      <c r="O87" s="16">
        <f t="shared" si="4"/>
        <v>77</v>
      </c>
      <c r="P87" s="16">
        <v>81.8</v>
      </c>
      <c r="Q87" s="16">
        <f t="shared" si="5"/>
        <v>158.8</v>
      </c>
      <c r="R87" s="17">
        <v>1</v>
      </c>
      <c r="S87" s="12"/>
    </row>
    <row r="88" s="3" customFormat="1" ht="35" customHeight="1" spans="1:19">
      <c r="A88" s="10">
        <v>85</v>
      </c>
      <c r="B88" s="11" t="s">
        <v>419</v>
      </c>
      <c r="C88" s="10" t="s">
        <v>31</v>
      </c>
      <c r="D88" s="10" t="s">
        <v>420</v>
      </c>
      <c r="E88" s="10">
        <v>2</v>
      </c>
      <c r="F88" s="10" t="s">
        <v>421</v>
      </c>
      <c r="G88" s="10" t="s">
        <v>25</v>
      </c>
      <c r="H88" s="10" t="s">
        <v>26</v>
      </c>
      <c r="I88" s="12" t="s">
        <v>422</v>
      </c>
      <c r="J88" s="12" t="s">
        <v>423</v>
      </c>
      <c r="K88" s="10" t="s">
        <v>29</v>
      </c>
      <c r="L88" s="12"/>
      <c r="M88" s="10"/>
      <c r="N88" s="16">
        <v>189.5</v>
      </c>
      <c r="O88" s="16">
        <f t="shared" si="4"/>
        <v>94.75</v>
      </c>
      <c r="P88" s="16">
        <v>74.1</v>
      </c>
      <c r="Q88" s="16">
        <f t="shared" si="5"/>
        <v>168.85</v>
      </c>
      <c r="R88" s="17">
        <v>1</v>
      </c>
      <c r="S88" s="12"/>
    </row>
    <row r="89" s="3" customFormat="1" ht="37" customHeight="1" spans="1:19">
      <c r="A89" s="10">
        <v>86</v>
      </c>
      <c r="B89" s="11"/>
      <c r="C89" s="10"/>
      <c r="D89" s="10"/>
      <c r="E89" s="10"/>
      <c r="F89" s="10" t="s">
        <v>424</v>
      </c>
      <c r="G89" s="10" t="s">
        <v>25</v>
      </c>
      <c r="H89" s="10" t="s">
        <v>26</v>
      </c>
      <c r="I89" s="12" t="s">
        <v>425</v>
      </c>
      <c r="J89" s="12" t="s">
        <v>426</v>
      </c>
      <c r="K89" s="10" t="s">
        <v>76</v>
      </c>
      <c r="L89" s="12"/>
      <c r="M89" s="10"/>
      <c r="N89" s="16">
        <v>189</v>
      </c>
      <c r="O89" s="16">
        <f t="shared" si="4"/>
        <v>94.5</v>
      </c>
      <c r="P89" s="16">
        <v>74.7</v>
      </c>
      <c r="Q89" s="16">
        <f t="shared" si="5"/>
        <v>169.2</v>
      </c>
      <c r="R89" s="17">
        <v>2</v>
      </c>
      <c r="S89" s="12"/>
    </row>
    <row r="90" s="3" customFormat="1" ht="37" customHeight="1" spans="1:19">
      <c r="A90" s="10">
        <v>87</v>
      </c>
      <c r="B90" s="11" t="s">
        <v>427</v>
      </c>
      <c r="C90" s="10" t="s">
        <v>53</v>
      </c>
      <c r="D90" s="12" t="s">
        <v>428</v>
      </c>
      <c r="E90" s="10">
        <v>1</v>
      </c>
      <c r="F90" s="10" t="s">
        <v>429</v>
      </c>
      <c r="G90" s="10" t="s">
        <v>44</v>
      </c>
      <c r="H90" s="10" t="s">
        <v>26</v>
      </c>
      <c r="I90" s="12" t="s">
        <v>430</v>
      </c>
      <c r="J90" s="12" t="s">
        <v>431</v>
      </c>
      <c r="K90" s="10" t="s">
        <v>76</v>
      </c>
      <c r="L90" s="12"/>
      <c r="M90" s="10"/>
      <c r="N90" s="16">
        <v>174</v>
      </c>
      <c r="O90" s="16">
        <f t="shared" si="4"/>
        <v>87</v>
      </c>
      <c r="P90" s="16">
        <v>85.6</v>
      </c>
      <c r="Q90" s="16">
        <f t="shared" si="5"/>
        <v>172.6</v>
      </c>
      <c r="R90" s="17">
        <v>1</v>
      </c>
      <c r="S90" s="12"/>
    </row>
    <row r="91" s="3" customFormat="1" ht="37" customHeight="1" spans="1:16379">
      <c r="A91" s="10">
        <v>88</v>
      </c>
      <c r="B91" s="11" t="s">
        <v>432</v>
      </c>
      <c r="C91" s="10" t="s">
        <v>53</v>
      </c>
      <c r="D91" s="10" t="s">
        <v>433</v>
      </c>
      <c r="E91" s="10">
        <v>2</v>
      </c>
      <c r="F91" s="10" t="s">
        <v>434</v>
      </c>
      <c r="G91" s="10" t="s">
        <v>44</v>
      </c>
      <c r="H91" s="10" t="s">
        <v>26</v>
      </c>
      <c r="I91" s="12" t="s">
        <v>435</v>
      </c>
      <c r="J91" s="12" t="s">
        <v>436</v>
      </c>
      <c r="K91" s="10" t="s">
        <v>29</v>
      </c>
      <c r="L91" s="12"/>
      <c r="M91" s="10"/>
      <c r="N91" s="16">
        <v>174.5</v>
      </c>
      <c r="O91" s="16">
        <f t="shared" si="4"/>
        <v>87.25</v>
      </c>
      <c r="P91" s="16">
        <v>75.2</v>
      </c>
      <c r="Q91" s="16">
        <f t="shared" si="5"/>
        <v>162.45</v>
      </c>
      <c r="R91" s="17">
        <v>1</v>
      </c>
      <c r="S91" s="19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  <c r="XEU91" s="1"/>
      <c r="XEV91" s="1"/>
      <c r="XEW91" s="1"/>
      <c r="XEX91" s="1"/>
      <c r="XEY91" s="1"/>
    </row>
    <row r="92" s="3" customFormat="1" ht="30" customHeight="1" spans="1:19">
      <c r="A92" s="10">
        <v>89</v>
      </c>
      <c r="B92" s="11"/>
      <c r="C92" s="10"/>
      <c r="D92" s="10"/>
      <c r="E92" s="10"/>
      <c r="F92" s="10" t="s">
        <v>437</v>
      </c>
      <c r="G92" s="10" t="s">
        <v>44</v>
      </c>
      <c r="H92" s="10" t="s">
        <v>26</v>
      </c>
      <c r="I92" s="12" t="s">
        <v>438</v>
      </c>
      <c r="J92" s="12" t="s">
        <v>439</v>
      </c>
      <c r="K92" s="10" t="s">
        <v>76</v>
      </c>
      <c r="L92" s="12"/>
      <c r="M92" s="10"/>
      <c r="N92" s="16">
        <v>149.5</v>
      </c>
      <c r="O92" s="16">
        <f t="shared" si="4"/>
        <v>74.75</v>
      </c>
      <c r="P92" s="16">
        <v>80.4</v>
      </c>
      <c r="Q92" s="16">
        <f t="shared" si="5"/>
        <v>155.15</v>
      </c>
      <c r="R92" s="17">
        <v>2</v>
      </c>
      <c r="S92" s="12"/>
    </row>
    <row r="93" s="3" customFormat="1" ht="33" customHeight="1" spans="1:19">
      <c r="A93" s="10">
        <v>90</v>
      </c>
      <c r="B93" s="11" t="s">
        <v>440</v>
      </c>
      <c r="C93" s="10" t="s">
        <v>288</v>
      </c>
      <c r="D93" s="12">
        <v>522260359</v>
      </c>
      <c r="E93" s="10">
        <v>1</v>
      </c>
      <c r="F93" s="10" t="s">
        <v>441</v>
      </c>
      <c r="G93" s="10" t="s">
        <v>25</v>
      </c>
      <c r="H93" s="10" t="s">
        <v>26</v>
      </c>
      <c r="I93" s="12" t="s">
        <v>442</v>
      </c>
      <c r="J93" s="12" t="s">
        <v>443</v>
      </c>
      <c r="K93" s="10" t="s">
        <v>29</v>
      </c>
      <c r="L93" s="12"/>
      <c r="M93" s="10" t="s">
        <v>36</v>
      </c>
      <c r="N93" s="16">
        <v>137</v>
      </c>
      <c r="O93" s="16">
        <f t="shared" si="4"/>
        <v>68.5</v>
      </c>
      <c r="P93" s="16">
        <v>79</v>
      </c>
      <c r="Q93" s="16">
        <f t="shared" si="5"/>
        <v>147.5</v>
      </c>
      <c r="R93" s="17">
        <v>1</v>
      </c>
      <c r="S93" s="12"/>
    </row>
    <row r="94" s="3" customFormat="1" ht="33" customHeight="1" spans="1:19">
      <c r="A94" s="10">
        <v>91</v>
      </c>
      <c r="B94" s="11" t="s">
        <v>444</v>
      </c>
      <c r="C94" s="10" t="s">
        <v>243</v>
      </c>
      <c r="D94" s="12" t="s">
        <v>445</v>
      </c>
      <c r="E94" s="10">
        <v>1</v>
      </c>
      <c r="F94" s="10" t="s">
        <v>446</v>
      </c>
      <c r="G94" s="10" t="s">
        <v>25</v>
      </c>
      <c r="H94" s="10" t="s">
        <v>26</v>
      </c>
      <c r="I94" s="12" t="s">
        <v>447</v>
      </c>
      <c r="J94" s="12" t="s">
        <v>448</v>
      </c>
      <c r="K94" s="10" t="s">
        <v>109</v>
      </c>
      <c r="L94" s="12"/>
      <c r="M94" s="10" t="s">
        <v>380</v>
      </c>
      <c r="N94" s="16">
        <v>122.5</v>
      </c>
      <c r="O94" s="16">
        <f t="shared" si="4"/>
        <v>61.25</v>
      </c>
      <c r="P94" s="16">
        <v>79.8</v>
      </c>
      <c r="Q94" s="16">
        <f t="shared" si="5"/>
        <v>141.05</v>
      </c>
      <c r="R94" s="17">
        <v>1</v>
      </c>
      <c r="S94" s="12"/>
    </row>
    <row r="95" s="3" customFormat="1" ht="39" customHeight="1" spans="1:19">
      <c r="A95" s="10">
        <v>92</v>
      </c>
      <c r="B95" s="11" t="s">
        <v>444</v>
      </c>
      <c r="C95" s="10" t="s">
        <v>248</v>
      </c>
      <c r="D95" s="12" t="s">
        <v>449</v>
      </c>
      <c r="E95" s="10">
        <v>1</v>
      </c>
      <c r="F95" s="10" t="s">
        <v>450</v>
      </c>
      <c r="G95" s="10" t="s">
        <v>25</v>
      </c>
      <c r="H95" s="10" t="s">
        <v>40</v>
      </c>
      <c r="I95" s="12" t="s">
        <v>451</v>
      </c>
      <c r="J95" s="12" t="s">
        <v>452</v>
      </c>
      <c r="K95" s="10" t="s">
        <v>29</v>
      </c>
      <c r="L95" s="12"/>
      <c r="M95" s="10"/>
      <c r="N95" s="16">
        <v>208</v>
      </c>
      <c r="O95" s="16">
        <f t="shared" si="4"/>
        <v>104</v>
      </c>
      <c r="P95" s="16">
        <v>79.8</v>
      </c>
      <c r="Q95" s="16">
        <f t="shared" si="5"/>
        <v>183.8</v>
      </c>
      <c r="R95" s="17">
        <v>1</v>
      </c>
      <c r="S95" s="12"/>
    </row>
    <row r="96" s="3" customFormat="1" ht="37" customHeight="1" spans="1:19">
      <c r="A96" s="10">
        <v>93</v>
      </c>
      <c r="B96" s="11" t="s">
        <v>453</v>
      </c>
      <c r="C96" s="10" t="s">
        <v>288</v>
      </c>
      <c r="D96" s="12" t="s">
        <v>454</v>
      </c>
      <c r="E96" s="10">
        <v>1</v>
      </c>
      <c r="F96" s="10" t="s">
        <v>455</v>
      </c>
      <c r="G96" s="10" t="s">
        <v>25</v>
      </c>
      <c r="H96" s="10" t="s">
        <v>26</v>
      </c>
      <c r="I96" s="12" t="s">
        <v>456</v>
      </c>
      <c r="J96" s="12" t="s">
        <v>195</v>
      </c>
      <c r="K96" s="10" t="s">
        <v>29</v>
      </c>
      <c r="L96" s="12"/>
      <c r="M96" s="10" t="s">
        <v>36</v>
      </c>
      <c r="N96" s="16">
        <v>125</v>
      </c>
      <c r="O96" s="16">
        <f t="shared" si="4"/>
        <v>62.5</v>
      </c>
      <c r="P96" s="16">
        <v>76</v>
      </c>
      <c r="Q96" s="16">
        <f t="shared" si="5"/>
        <v>138.5</v>
      </c>
      <c r="R96" s="17">
        <v>1</v>
      </c>
      <c r="S96" s="12"/>
    </row>
    <row r="97" s="3" customFormat="1" ht="39" customHeight="1" spans="1:19">
      <c r="A97" s="10">
        <v>94</v>
      </c>
      <c r="B97" s="11" t="s">
        <v>457</v>
      </c>
      <c r="C97" s="10" t="s">
        <v>53</v>
      </c>
      <c r="D97" s="12" t="s">
        <v>458</v>
      </c>
      <c r="E97" s="10">
        <v>1</v>
      </c>
      <c r="F97" s="10" t="s">
        <v>459</v>
      </c>
      <c r="G97" s="10" t="s">
        <v>44</v>
      </c>
      <c r="H97" s="10" t="s">
        <v>40</v>
      </c>
      <c r="I97" s="12" t="s">
        <v>460</v>
      </c>
      <c r="J97" s="12" t="s">
        <v>461</v>
      </c>
      <c r="K97" s="10" t="s">
        <v>29</v>
      </c>
      <c r="L97" s="12"/>
      <c r="M97" s="10"/>
      <c r="N97" s="16">
        <v>188</v>
      </c>
      <c r="O97" s="16">
        <f t="shared" si="4"/>
        <v>94</v>
      </c>
      <c r="P97" s="16">
        <v>74.2</v>
      </c>
      <c r="Q97" s="16">
        <f t="shared" si="5"/>
        <v>168.2</v>
      </c>
      <c r="R97" s="17">
        <v>1</v>
      </c>
      <c r="S97" s="12"/>
    </row>
  </sheetData>
  <mergeCells count="62">
    <mergeCell ref="A1:F1"/>
    <mergeCell ref="A2:S2"/>
    <mergeCell ref="B6:B7"/>
    <mergeCell ref="B16:B17"/>
    <mergeCell ref="B19:B20"/>
    <mergeCell ref="B64:B65"/>
    <mergeCell ref="B69:B70"/>
    <mergeCell ref="B74:B75"/>
    <mergeCell ref="B76:B77"/>
    <mergeCell ref="B84:B85"/>
    <mergeCell ref="B88:B89"/>
    <mergeCell ref="B91:B92"/>
    <mergeCell ref="C6:C7"/>
    <mergeCell ref="C16:C17"/>
    <mergeCell ref="C19:C20"/>
    <mergeCell ref="C22:C24"/>
    <mergeCell ref="C33:C34"/>
    <mergeCell ref="C35:C36"/>
    <mergeCell ref="C40:C43"/>
    <mergeCell ref="C44:C47"/>
    <mergeCell ref="C52:C54"/>
    <mergeCell ref="C56:C57"/>
    <mergeCell ref="C64:C65"/>
    <mergeCell ref="C69:C70"/>
    <mergeCell ref="C74:C75"/>
    <mergeCell ref="C76:C77"/>
    <mergeCell ref="C84:C85"/>
    <mergeCell ref="C88:C89"/>
    <mergeCell ref="C91:C92"/>
    <mergeCell ref="D6:D7"/>
    <mergeCell ref="D16:D17"/>
    <mergeCell ref="D19:D20"/>
    <mergeCell ref="D22:D24"/>
    <mergeCell ref="D33:D34"/>
    <mergeCell ref="D35:D36"/>
    <mergeCell ref="D40:D43"/>
    <mergeCell ref="D44:D47"/>
    <mergeCell ref="D52:D54"/>
    <mergeCell ref="D56:D57"/>
    <mergeCell ref="D69:D70"/>
    <mergeCell ref="D74:D75"/>
    <mergeCell ref="D76:D77"/>
    <mergeCell ref="D84:D85"/>
    <mergeCell ref="D88:D89"/>
    <mergeCell ref="D91:D92"/>
    <mergeCell ref="E6:E7"/>
    <mergeCell ref="E16:E17"/>
    <mergeCell ref="E19:E20"/>
    <mergeCell ref="E22:E24"/>
    <mergeCell ref="E33:E34"/>
    <mergeCell ref="E35:E36"/>
    <mergeCell ref="E40:E43"/>
    <mergeCell ref="E44:E47"/>
    <mergeCell ref="E52:E54"/>
    <mergeCell ref="E56:E57"/>
    <mergeCell ref="E64:E65"/>
    <mergeCell ref="E69:E70"/>
    <mergeCell ref="E74:E75"/>
    <mergeCell ref="E76:E77"/>
    <mergeCell ref="E84:E85"/>
    <mergeCell ref="E88:E89"/>
    <mergeCell ref="E91:E92"/>
  </mergeCells>
  <pageMargins left="0.196527777777778" right="0.196527777777778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2021-07-26T10:15:00Z</dcterms:created>
  <dcterms:modified xsi:type="dcterms:W3CDTF">2021-08-31T07:28:20Z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647F562C23514DDDAC21B7565A016FAC</vt:lpwstr>
  </property>
  <property fmtid="{D5CDD505-2E9C-101B-9397-08002B2CF9AE}" pid="3" name="KSOProductBuildVer">
    <vt:lpwstr>2052-11.1.0.10700</vt:lpwstr>
  </property>
</Properties>
</file>